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oundation Studio\Desktop\"/>
    </mc:Choice>
  </mc:AlternateContent>
  <bookViews>
    <workbookView xWindow="0" yWindow="0" windowWidth="15360" windowHeight="7755" tabRatio="500"/>
  </bookViews>
  <sheets>
    <sheet name="RESUMEN DE EQUIPOS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69" i="1" l="1"/>
  <c r="L69" i="1"/>
  <c r="M69" i="1"/>
  <c r="I62" i="1"/>
  <c r="L68" i="1"/>
  <c r="I68" i="1"/>
  <c r="M68" i="1"/>
  <c r="I38" i="1"/>
  <c r="L67" i="1"/>
  <c r="I67" i="1"/>
  <c r="M67" i="1"/>
  <c r="L66" i="1"/>
  <c r="I66" i="1"/>
  <c r="M66" i="1"/>
  <c r="I30" i="1"/>
  <c r="L65" i="1"/>
  <c r="I65" i="1"/>
  <c r="M65" i="1"/>
  <c r="I54" i="1"/>
  <c r="L64" i="1"/>
  <c r="M64" i="1"/>
  <c r="I28" i="1"/>
  <c r="L52" i="1"/>
  <c r="I52" i="1"/>
  <c r="M52" i="1"/>
  <c r="I58" i="1"/>
  <c r="L61" i="1"/>
  <c r="I61" i="1"/>
  <c r="M61" i="1"/>
  <c r="I42" i="1"/>
  <c r="L59" i="1"/>
  <c r="I59" i="1"/>
  <c r="M59" i="1"/>
  <c r="L50" i="1"/>
  <c r="I50" i="1"/>
  <c r="M50" i="1"/>
  <c r="I26" i="1"/>
  <c r="L60" i="1"/>
  <c r="M60" i="1"/>
  <c r="L54" i="1"/>
  <c r="M54" i="1"/>
  <c r="L49" i="1"/>
  <c r="I49" i="1"/>
  <c r="M49" i="1"/>
  <c r="I25" i="1"/>
  <c r="M53" i="1"/>
  <c r="I37" i="1"/>
  <c r="L51" i="1"/>
  <c r="I51" i="1"/>
  <c r="M51" i="1"/>
  <c r="L58" i="1"/>
  <c r="M58" i="1"/>
  <c r="L38" i="1"/>
  <c r="M38" i="1"/>
  <c r="L36" i="1"/>
  <c r="I36" i="1"/>
  <c r="M36" i="1"/>
  <c r="L56" i="1"/>
  <c r="I56" i="1"/>
  <c r="M56" i="1"/>
  <c r="L44" i="1"/>
  <c r="I44" i="1"/>
  <c r="M44" i="1"/>
  <c r="I18" i="1"/>
  <c r="L62" i="1"/>
  <c r="M62" i="1"/>
  <c r="L57" i="1"/>
  <c r="I57" i="1"/>
  <c r="M57" i="1"/>
  <c r="I55" i="1"/>
  <c r="L63" i="1"/>
  <c r="M63" i="1"/>
  <c r="I33" i="1"/>
  <c r="M39" i="1"/>
  <c r="I29" i="1"/>
  <c r="M42" i="1"/>
  <c r="L55" i="1"/>
  <c r="M55" i="1"/>
  <c r="I16" i="1"/>
  <c r="L48" i="1"/>
  <c r="I48" i="1"/>
  <c r="M48" i="1"/>
  <c r="I17" i="1"/>
  <c r="L45" i="1"/>
  <c r="I45" i="1"/>
  <c r="M45" i="1"/>
  <c r="I47" i="1"/>
  <c r="L30" i="1"/>
  <c r="M30" i="1"/>
  <c r="L47" i="1"/>
  <c r="M47" i="1"/>
  <c r="I40" i="1"/>
  <c r="L32" i="1"/>
  <c r="I32" i="1"/>
  <c r="M32" i="1"/>
  <c r="I19" i="1"/>
  <c r="L26" i="1"/>
  <c r="M26" i="1"/>
  <c r="L40" i="1"/>
  <c r="M40" i="1"/>
  <c r="I24" i="1"/>
  <c r="L35" i="1"/>
  <c r="I35" i="1"/>
  <c r="M35" i="1"/>
  <c r="I31" i="1"/>
  <c r="L46" i="1"/>
  <c r="I46" i="1"/>
  <c r="M46" i="1"/>
  <c r="I27" i="1"/>
  <c r="L41" i="1"/>
  <c r="I41" i="1"/>
  <c r="M41" i="1"/>
  <c r="L37" i="1"/>
  <c r="M37" i="1"/>
  <c r="L21" i="1"/>
  <c r="I21" i="1"/>
  <c r="M21" i="1"/>
  <c r="L10" i="1"/>
  <c r="I10" i="1"/>
  <c r="M10" i="1"/>
  <c r="L34" i="1"/>
  <c r="I34" i="1"/>
  <c r="M34" i="1"/>
  <c r="I12" i="1"/>
  <c r="L33" i="1"/>
  <c r="M33" i="1"/>
  <c r="L43" i="1"/>
  <c r="I43" i="1"/>
  <c r="M43" i="1"/>
  <c r="I11" i="1"/>
  <c r="L23" i="1"/>
  <c r="M23" i="1"/>
  <c r="L29" i="1"/>
  <c r="M29" i="1"/>
  <c r="L15" i="1"/>
  <c r="I15" i="1"/>
  <c r="M15" i="1"/>
  <c r="L16" i="1"/>
  <c r="M16" i="1"/>
  <c r="L22" i="1"/>
  <c r="I22" i="1"/>
  <c r="M22" i="1"/>
  <c r="L28" i="1"/>
  <c r="M28" i="1"/>
  <c r="L18" i="1"/>
  <c r="M18" i="1"/>
  <c r="L13" i="1"/>
  <c r="I13" i="1"/>
  <c r="M13" i="1"/>
  <c r="L17" i="1"/>
  <c r="M17" i="1"/>
  <c r="L14" i="1"/>
  <c r="M14" i="1"/>
  <c r="L27" i="1"/>
  <c r="M27" i="1"/>
  <c r="L31" i="1"/>
  <c r="M31" i="1"/>
  <c r="L25" i="1"/>
  <c r="M25" i="1"/>
  <c r="L11" i="1"/>
  <c r="M11" i="1"/>
  <c r="L20" i="1"/>
  <c r="I20" i="1"/>
  <c r="M20" i="1"/>
  <c r="L24" i="1"/>
  <c r="M24" i="1"/>
  <c r="L19" i="1"/>
  <c r="M19" i="1"/>
  <c r="L12" i="1"/>
  <c r="M12" i="1"/>
</calcChain>
</file>

<file path=xl/sharedStrings.xml><?xml version="1.0" encoding="utf-8"?>
<sst xmlns="http://schemas.openxmlformats.org/spreadsheetml/2006/main" count="200" uniqueCount="196">
  <si>
    <t>CLUB CELAYA BASS A.C.</t>
  </si>
  <si>
    <t>V TORNEO 4LBS</t>
  </si>
  <si>
    <t>02 Y 03 SEPTIEMBRE 2017</t>
  </si>
  <si>
    <t xml:space="preserve">EQUIPO </t>
  </si>
  <si>
    <t>COMPAÑERO #1</t>
  </si>
  <si>
    <t>COMPAÑERO #2</t>
  </si>
  <si>
    <t>LOBINA 1</t>
  </si>
  <si>
    <t>LOBINA 2</t>
  </si>
  <si>
    <t>TOTAL</t>
  </si>
  <si>
    <t>TOTAL GENERAL</t>
  </si>
  <si>
    <t>RESULTADO</t>
  </si>
  <si>
    <t>RODOLFO GRANDE</t>
  </si>
  <si>
    <t>PABLO CARDOZO</t>
  </si>
  <si>
    <t xml:space="preserve">NELSON GOMEZ </t>
  </si>
  <si>
    <t>BRANDON GOMEZ</t>
  </si>
  <si>
    <t>JOAQUIN SANCHEZ GONZALEZ</t>
  </si>
  <si>
    <t>JUAN ANTONIO PEREZ</t>
  </si>
  <si>
    <t>ALDO HERNANDEZ</t>
  </si>
  <si>
    <t>ROMEO CORDOBA</t>
  </si>
  <si>
    <t>OSCAR OLIVARES</t>
  </si>
  <si>
    <t>JOSE LUIS MORENO</t>
  </si>
  <si>
    <t>SERGIO SANCHEZ</t>
  </si>
  <si>
    <t>JAIME ORTEGA</t>
  </si>
  <si>
    <t>JOSE BALLEZA</t>
  </si>
  <si>
    <t>JAVIER OLALDE</t>
  </si>
  <si>
    <t>FLORIAN MICHOT</t>
  </si>
  <si>
    <t>JORGE MONDRAGON RUIZ</t>
  </si>
  <si>
    <t>JORGE CANO</t>
  </si>
  <si>
    <t>JORGE PATRACA</t>
  </si>
  <si>
    <t>RAFAEL PEDRAZA</t>
  </si>
  <si>
    <t>ALFONSO ROMAN DE ANDA</t>
  </si>
  <si>
    <t>NOMBRE DEL CAPITAN</t>
  </si>
  <si>
    <t>NOMBRE DE EQUIPO</t>
  </si>
  <si>
    <t>MOISES HERNANDEZ</t>
  </si>
  <si>
    <t>KISS MY BASS</t>
  </si>
  <si>
    <t>JOSE ROSARIO HDZ</t>
  </si>
  <si>
    <t>PCS TEAM</t>
  </si>
  <si>
    <t>BASS PRO TEAM</t>
  </si>
  <si>
    <t>NIXON GOMEZ PEREZ</t>
  </si>
  <si>
    <t>AHAB CREW</t>
  </si>
  <si>
    <t xml:space="preserve">JOAQUIN SANCHEZ </t>
  </si>
  <si>
    <t>YAISA CORRALES</t>
  </si>
  <si>
    <t>JAVIER ORTEGA DE NICOLAS</t>
  </si>
  <si>
    <t>SERGIO ENRIQUEZ CORTEZ</t>
  </si>
  <si>
    <t>A TODO BASS</t>
  </si>
  <si>
    <t>JULIAN GARCIA</t>
  </si>
  <si>
    <t>BORN 2 BASS</t>
  </si>
  <si>
    <t>FLORES TEAM</t>
  </si>
  <si>
    <t>ANGEL JESUS FLORES</t>
  </si>
  <si>
    <t>ERIK FLORES</t>
  </si>
  <si>
    <t>HOBBY CRAFT</t>
  </si>
  <si>
    <t>PACO CABRERA</t>
  </si>
  <si>
    <t>LOBINA NEGRA</t>
  </si>
  <si>
    <t>LOBINA RADIOACTIVA</t>
  </si>
  <si>
    <t>GIL SANCHEZ</t>
  </si>
  <si>
    <t xml:space="preserve">JOSE VAZQUEZ </t>
  </si>
  <si>
    <t>EMANUEL HERNANDEZ</t>
  </si>
  <si>
    <t>SINGUILUCAN HIDALGO</t>
  </si>
  <si>
    <t>JOSE VERA DAVILA</t>
  </si>
  <si>
    <t>JOSE VERA HERNANDEZ</t>
  </si>
  <si>
    <t xml:space="preserve">COAHUILA BASS </t>
  </si>
  <si>
    <t>HUGO ELIZALDE</t>
  </si>
  <si>
    <t>IVONNE MURRA</t>
  </si>
  <si>
    <t>NESTOR MORENO</t>
  </si>
  <si>
    <t>MAURICIO FRANCO</t>
  </si>
  <si>
    <t>LOS WAMERS</t>
  </si>
  <si>
    <t>LOS INGES</t>
  </si>
  <si>
    <t>GUSTAVO RIVERA AVILA</t>
  </si>
  <si>
    <t>GUSTAVO RIVERA HDZ</t>
  </si>
  <si>
    <t>RAFAEL ANTONIO JHONSON</t>
  </si>
  <si>
    <t>EDGAR Y JUAN RO</t>
  </si>
  <si>
    <t>JUAN ROGELIO CHAGOLLAN</t>
  </si>
  <si>
    <t>GERARDO ROJO</t>
  </si>
  <si>
    <t>BRIBONES</t>
  </si>
  <si>
    <t>PESCA EN DIRECTO</t>
  </si>
  <si>
    <t>RAFAEL MALPICA</t>
  </si>
  <si>
    <t>CELAYA BASS 5</t>
  </si>
  <si>
    <t xml:space="preserve">MARIO GRANADO </t>
  </si>
  <si>
    <t>ALEJANDRO TREVIÑO</t>
  </si>
  <si>
    <t>EDGAR MARTINEZ</t>
  </si>
  <si>
    <t>CELAYA BASS 2</t>
  </si>
  <si>
    <t xml:space="preserve">JAIME ACEVEDO </t>
  </si>
  <si>
    <t>JUAN CARLOS MACIAS</t>
  </si>
  <si>
    <t>JAIME TRIGEROS</t>
  </si>
  <si>
    <t>MOY</t>
  </si>
  <si>
    <t>FILI</t>
  </si>
  <si>
    <t>CELAYA BASS 6</t>
  </si>
  <si>
    <t>EDUARDO DELGADO</t>
  </si>
  <si>
    <t>ROGELIO LUGO</t>
  </si>
  <si>
    <t>COMPADRES BASS</t>
  </si>
  <si>
    <t>JOSE JUAN SARABIA</t>
  </si>
  <si>
    <t xml:space="preserve">MIGUEL ANGEL BOTELLO </t>
  </si>
  <si>
    <t>LORD BASS</t>
  </si>
  <si>
    <t>ROBERTO SORIANO RANGEL</t>
  </si>
  <si>
    <t>PABLO DE LOS LOBOS</t>
  </si>
  <si>
    <t xml:space="preserve">J&amp;B </t>
  </si>
  <si>
    <t>BALTA HONS</t>
  </si>
  <si>
    <t>LOS MIGUES</t>
  </si>
  <si>
    <t>MIGUEL ANGEL SOTO DIAZ</t>
  </si>
  <si>
    <t>MIGUEL ANGEL SOTO CHAVEZ</t>
  </si>
  <si>
    <t>LOS GOLFOS DE MEXICO</t>
  </si>
  <si>
    <t>CELAYA BASS 3</t>
  </si>
  <si>
    <t>RICARDO VERA LA PUENTE</t>
  </si>
  <si>
    <t>VALENTIN HDZ.</t>
  </si>
  <si>
    <t>JUAN MARTIN HDZ</t>
  </si>
  <si>
    <t>BIG BOLA</t>
  </si>
  <si>
    <t>CHICHAROS TEAM</t>
  </si>
  <si>
    <t>RAFA MURGIA</t>
  </si>
  <si>
    <t>CESAR PEREZ</t>
  </si>
  <si>
    <t>BASS CUAHUTITLAN</t>
  </si>
  <si>
    <t>IDDAR AGUIRRE</t>
  </si>
  <si>
    <t>MUÑOZ FISHING</t>
  </si>
  <si>
    <t>JUSTINO HERNANDEZ</t>
  </si>
  <si>
    <t>JESUS MUÑOZ</t>
  </si>
  <si>
    <t>OSCAR CHAVEZ</t>
  </si>
  <si>
    <t>MIGUEL ANGEL MARTIN</t>
  </si>
  <si>
    <t>LUIS GRANADOS</t>
  </si>
  <si>
    <t>EDMUNDO FLORES</t>
  </si>
  <si>
    <t>PESCA MORTAL</t>
  </si>
  <si>
    <t>MAURICIO ESPINOZA</t>
  </si>
  <si>
    <t>ARMANDO ESPINOZA</t>
  </si>
  <si>
    <t>CARLOS FLOR</t>
  </si>
  <si>
    <t>RIVERA BASS</t>
  </si>
  <si>
    <t>EDGAR RIVERA GARCIA</t>
  </si>
  <si>
    <t>JUAN PABLO RIVERA</t>
  </si>
  <si>
    <t>JOSE EDUARDO RIVERA</t>
  </si>
  <si>
    <t>TREJOS TEAM</t>
  </si>
  <si>
    <t>MARCO ANTONIO TREJO CORREA</t>
  </si>
  <si>
    <t>JOSE REFUGIO TREJO</t>
  </si>
  <si>
    <t>MARKEL</t>
  </si>
  <si>
    <t>MARKEL FERNANDEZ</t>
  </si>
  <si>
    <t>ESTEPAN FERNANDEZ</t>
  </si>
  <si>
    <t>CORONA BASS</t>
  </si>
  <si>
    <t xml:space="preserve">EMILIANO </t>
  </si>
  <si>
    <t>JOSE GUADALUPE HDZ</t>
  </si>
  <si>
    <t xml:space="preserve">CELAYA BASS1 </t>
  </si>
  <si>
    <t xml:space="preserve">CARLOS MENDOZA </t>
  </si>
  <si>
    <t>CARLOS MENDOZA JR.</t>
  </si>
  <si>
    <t>EMBOLOS BASS</t>
  </si>
  <si>
    <t>ERNESTO MENDON LOO</t>
  </si>
  <si>
    <t>ERNESTO RENDON HDZ</t>
  </si>
  <si>
    <t>EL CAZADOR</t>
  </si>
  <si>
    <t>CARLOS DEL LLANO</t>
  </si>
  <si>
    <t xml:space="preserve">JESUS DEL LLANO </t>
  </si>
  <si>
    <t>DAVID RDGUZ.</t>
  </si>
  <si>
    <t xml:space="preserve">DANIEL SANCHEZ </t>
  </si>
  <si>
    <t>MANUEL YAÑEZ PACHECO</t>
  </si>
  <si>
    <t>JORGE ORTIZ</t>
  </si>
  <si>
    <t>BRATS</t>
  </si>
  <si>
    <t>CARLOS BRATS</t>
  </si>
  <si>
    <t>ALFREDO ORTIZ</t>
  </si>
  <si>
    <t>ANDRE MALPICA</t>
  </si>
  <si>
    <t>LEVIATANS BASS</t>
  </si>
  <si>
    <t>ROBERTO GAMEZ CARRILLO</t>
  </si>
  <si>
    <t>ROBERTO GAMEZ RAMIREZ</t>
  </si>
  <si>
    <t>LOS CAMPAS</t>
  </si>
  <si>
    <t>JUAN PABLO CORRAL</t>
  </si>
  <si>
    <t>EDUARDO CAMORS</t>
  </si>
  <si>
    <t>CAOS BASS</t>
  </si>
  <si>
    <t>LOBINIANDO</t>
  </si>
  <si>
    <t>JORGE LUIS  LOPEZ</t>
  </si>
  <si>
    <t>SALVADOR CABRERA ESCOBEDO</t>
  </si>
  <si>
    <t>HOMBRES G</t>
  </si>
  <si>
    <t>LEOPOLDO GARDUÑO</t>
  </si>
  <si>
    <t>LEOPOLDO GARDUÑO JR.</t>
  </si>
  <si>
    <t>JOSE ANTONIO RODRIGUEZ</t>
  </si>
  <si>
    <t>OSCAR BITAR</t>
  </si>
  <si>
    <t>ANALILIA RIVERA GONZALEZ</t>
  </si>
  <si>
    <t>CELAYA BASS 4</t>
  </si>
  <si>
    <t>JUAN PABLO CARACHEO</t>
  </si>
  <si>
    <t>CELAYA BASS 7</t>
  </si>
  <si>
    <t>CHARALEROS</t>
  </si>
  <si>
    <t xml:space="preserve">NOE GUERRERO </t>
  </si>
  <si>
    <t>ABEL CRUZ</t>
  </si>
  <si>
    <t>BERRENDOS TEAM 1</t>
  </si>
  <si>
    <t>ENRIQUE OVIEDO</t>
  </si>
  <si>
    <t>EDGAR ROMERO</t>
  </si>
  <si>
    <t>ROBERTO HERRERA</t>
  </si>
  <si>
    <t>LUGO BASS</t>
  </si>
  <si>
    <t>JESUS LUGO</t>
  </si>
  <si>
    <t>HIDALGO BASS</t>
  </si>
  <si>
    <t>HERIBERTO LIRA</t>
  </si>
  <si>
    <t>MARIO LIRA</t>
  </si>
  <si>
    <t>POLO ORTIZ</t>
  </si>
  <si>
    <t>BASSBRO</t>
  </si>
  <si>
    <t>LUIS TREJO</t>
  </si>
  <si>
    <t>IGNACIO TREJO</t>
  </si>
  <si>
    <t xml:space="preserve">PAJAROS </t>
  </si>
  <si>
    <t>IVAN HERNANDEZ</t>
  </si>
  <si>
    <t>SERGIO HERNANDEZ</t>
  </si>
  <si>
    <t>GUERREROS BASS</t>
  </si>
  <si>
    <t xml:space="preserve">FRANCISCO GUERRERO </t>
  </si>
  <si>
    <t>FRANCISCO GUERRERO JR.</t>
  </si>
  <si>
    <t>ROLANDO GALLARDO</t>
  </si>
  <si>
    <t>ANGLER BASS HOUSE</t>
  </si>
  <si>
    <t>EDGAR TREVIÑO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</si>
</sst>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b/>
      <sz val="26"/>
      <color theme="3" tint="0.39997558519241921"/>
      <name val="Calibri"/>
      <scheme val="minor"/>
    </font>
    <font>
      <b/>
      <sz val="26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Calibri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164" fontId="1" fillId="2" borderId="0" xfId="0" applyNumberFormat="1" applyFont="1" applyFill="1" applyAlignment="1"/>
    <xf numFmtId="164" fontId="0" fillId="2" borderId="0" xfId="0" applyNumberFormat="1" applyFill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164" fontId="3" fillId="2" borderId="0" xfId="0" applyNumberFormat="1" applyFont="1" applyFill="1"/>
    <xf numFmtId="0" fontId="3" fillId="2" borderId="4" xfId="0" applyFont="1" applyFill="1" applyBorder="1" applyAlignment="1">
      <alignment horizontal="center"/>
    </xf>
    <xf numFmtId="164" fontId="3" fillId="2" borderId="4" xfId="0" applyNumberFormat="1" applyFont="1" applyFill="1" applyBorder="1"/>
    <xf numFmtId="164" fontId="3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/>
    <xf numFmtId="164" fontId="4" fillId="2" borderId="4" xfId="0" applyNumberFormat="1" applyFont="1" applyFill="1" applyBorder="1"/>
    <xf numFmtId="0" fontId="3" fillId="4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0" xfId="0" applyFont="1" applyFill="1"/>
    <xf numFmtId="0" fontId="0" fillId="2" borderId="4" xfId="0" applyFill="1" applyBorder="1" applyAlignment="1">
      <alignment horizontal="center" vertical="center"/>
    </xf>
    <xf numFmtId="0" fontId="0" fillId="2" borderId="4" xfId="0" applyFill="1" applyBorder="1"/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/>
    <xf numFmtId="164" fontId="3" fillId="2" borderId="0" xfId="0" applyNumberFormat="1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164" fontId="1" fillId="6" borderId="0" xfId="0" applyNumberFormat="1" applyFont="1" applyFill="1" applyAlignment="1"/>
    <xf numFmtId="164" fontId="3" fillId="6" borderId="4" xfId="0" applyNumberFormat="1" applyFont="1" applyFill="1" applyBorder="1"/>
    <xf numFmtId="164" fontId="4" fillId="6" borderId="4" xfId="0" applyNumberFormat="1" applyFont="1" applyFill="1" applyBorder="1"/>
    <xf numFmtId="164" fontId="0" fillId="6" borderId="0" xfId="0" applyNumberFormat="1" applyFill="1"/>
    <xf numFmtId="0" fontId="4" fillId="5" borderId="4" xfId="0" applyFont="1" applyFill="1" applyBorder="1" applyAlignment="1">
      <alignment horizontal="center" vertical="center"/>
    </xf>
    <xf numFmtId="164" fontId="2" fillId="3" borderId="0" xfId="0" applyNumberFormat="1" applyFont="1" applyFill="1" applyAlignment="1">
      <alignment horizontal="center"/>
    </xf>
    <xf numFmtId="14" fontId="3" fillId="2" borderId="1" xfId="0" applyNumberFormat="1" applyFont="1" applyFill="1" applyBorder="1" applyAlignment="1">
      <alignment horizontal="center"/>
    </xf>
    <xf numFmtId="14" fontId="3" fillId="2" borderId="2" xfId="0" applyNumberFormat="1" applyFont="1" applyFill="1" applyBorder="1" applyAlignment="1">
      <alignment horizontal="center"/>
    </xf>
    <xf numFmtId="14" fontId="3" fillId="2" borderId="3" xfId="0" applyNumberFormat="1" applyFont="1" applyFill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95250</xdr:colOff>
      <xdr:row>0</xdr:row>
      <xdr:rowOff>0</xdr:rowOff>
    </xdr:from>
    <xdr:ext cx="2000250" cy="2381250"/>
    <xdr:pic>
      <xdr:nvPicPr>
        <xdr:cNvPr id="2" name="Imagen 4">
          <a:extLst>
            <a:ext uri="{FF2B5EF4-FFF2-40B4-BE49-F238E27FC236}">
              <a16:creationId xmlns="" xmlns:a16="http://schemas.microsoft.com/office/drawing/2014/main" id="{56A88F00-1FC1-4C9A-B316-9990FA19C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348450" y="0"/>
          <a:ext cx="2000250" cy="2381250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0</xdr:col>
      <xdr:colOff>642938</xdr:colOff>
      <xdr:row>0</xdr:row>
      <xdr:rowOff>23812</xdr:rowOff>
    </xdr:from>
    <xdr:to>
      <xdr:col>9</xdr:col>
      <xdr:colOff>258853</xdr:colOff>
      <xdr:row>7</xdr:row>
      <xdr:rowOff>268472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7589B3CE-FC9B-4BEB-8DA9-049636D66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938" y="23812"/>
          <a:ext cx="13431837" cy="2695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69"/>
  <sheetViews>
    <sheetView tabSelected="1" topLeftCell="A9" zoomScale="50" zoomScaleNormal="50" zoomScalePageLayoutView="75" workbookViewId="0">
      <selection activeCell="C11" sqref="C11:F14"/>
    </sheetView>
  </sheetViews>
  <sheetFormatPr defaultColWidth="11.42578125" defaultRowHeight="15" x14ac:dyDescent="0.25"/>
  <cols>
    <col min="1" max="1" width="2.28515625" style="2" customWidth="1"/>
    <col min="2" max="2" width="10.28515625" style="1" customWidth="1"/>
    <col min="3" max="3" width="38.42578125" style="2" customWidth="1"/>
    <col min="4" max="4" width="34.28515625" style="2" customWidth="1"/>
    <col min="5" max="5" width="23.42578125" style="2" customWidth="1"/>
    <col min="6" max="6" width="24.42578125" style="2" customWidth="1"/>
    <col min="7" max="7" width="14.5703125" style="4" customWidth="1"/>
    <col min="8" max="8" width="13.5703125" style="4" customWidth="1"/>
    <col min="9" max="9" width="13" style="29" customWidth="1"/>
    <col min="10" max="12" width="11.42578125" style="4" customWidth="1"/>
    <col min="13" max="13" width="13.140625" style="4" customWidth="1"/>
    <col min="14" max="14" width="11" style="2" customWidth="1"/>
    <col min="15" max="15" width="21.140625" style="2" customWidth="1"/>
    <col min="16" max="16384" width="11.42578125" style="2"/>
  </cols>
  <sheetData>
    <row r="2" spans="2:18" ht="33.75" x14ac:dyDescent="0.5">
      <c r="G2" s="3"/>
      <c r="H2" s="3"/>
      <c r="I2" s="26"/>
      <c r="J2" s="3"/>
      <c r="K2" s="3"/>
      <c r="L2" s="3"/>
    </row>
    <row r="3" spans="2:18" ht="33.75" x14ac:dyDescent="0.5">
      <c r="G3" s="31" t="s">
        <v>0</v>
      </c>
      <c r="H3" s="31"/>
      <c r="I3" s="31"/>
      <c r="J3" s="31"/>
      <c r="K3" s="31"/>
      <c r="L3" s="31"/>
    </row>
    <row r="4" spans="2:18" ht="33.75" x14ac:dyDescent="0.5">
      <c r="G4" s="31" t="s">
        <v>1</v>
      </c>
      <c r="H4" s="31"/>
      <c r="I4" s="31"/>
      <c r="J4" s="31"/>
      <c r="K4" s="31"/>
      <c r="L4" s="31"/>
    </row>
    <row r="5" spans="2:18" ht="33.75" x14ac:dyDescent="0.5">
      <c r="G5" s="31" t="s">
        <v>2</v>
      </c>
      <c r="H5" s="31"/>
      <c r="I5" s="31"/>
      <c r="J5" s="31"/>
      <c r="K5" s="31"/>
      <c r="L5" s="31"/>
    </row>
    <row r="6" spans="2:18" ht="33.75" x14ac:dyDescent="0.5">
      <c r="G6" s="31"/>
      <c r="H6" s="31"/>
      <c r="I6" s="31"/>
      <c r="J6" s="31"/>
      <c r="K6" s="31"/>
      <c r="L6" s="31"/>
    </row>
    <row r="8" spans="2:18" ht="26.25" x14ac:dyDescent="0.4">
      <c r="B8" s="5"/>
      <c r="C8" s="6"/>
      <c r="D8" s="6"/>
      <c r="E8" s="6"/>
      <c r="F8" s="6"/>
      <c r="G8" s="32">
        <v>42980</v>
      </c>
      <c r="H8" s="33"/>
      <c r="I8" s="33"/>
      <c r="J8" s="32">
        <v>42981</v>
      </c>
      <c r="K8" s="33"/>
      <c r="L8" s="34"/>
      <c r="M8" s="7"/>
      <c r="N8" s="6"/>
      <c r="O8" s="6"/>
    </row>
    <row r="9" spans="2:18" ht="26.25" x14ac:dyDescent="0.4">
      <c r="B9" s="8" t="s">
        <v>3</v>
      </c>
      <c r="C9" s="8" t="s">
        <v>32</v>
      </c>
      <c r="D9" s="8" t="s">
        <v>31</v>
      </c>
      <c r="E9" s="8" t="s">
        <v>4</v>
      </c>
      <c r="F9" s="8" t="s">
        <v>5</v>
      </c>
      <c r="G9" s="9" t="s">
        <v>6</v>
      </c>
      <c r="H9" s="9" t="s">
        <v>7</v>
      </c>
      <c r="I9" s="27" t="s">
        <v>8</v>
      </c>
      <c r="J9" s="9" t="s">
        <v>6</v>
      </c>
      <c r="K9" s="9" t="s">
        <v>7</v>
      </c>
      <c r="L9" s="9" t="s">
        <v>8</v>
      </c>
      <c r="M9" s="9" t="s">
        <v>9</v>
      </c>
      <c r="N9" s="10" t="s">
        <v>10</v>
      </c>
      <c r="O9" s="21"/>
      <c r="P9" s="24">
        <v>200</v>
      </c>
      <c r="Q9" s="24">
        <v>300</v>
      </c>
      <c r="R9" s="24">
        <v>500</v>
      </c>
    </row>
    <row r="10" spans="2:18" ht="24" customHeight="1" x14ac:dyDescent="0.4">
      <c r="B10" s="11">
        <v>5</v>
      </c>
      <c r="C10" s="12" t="s">
        <v>194</v>
      </c>
      <c r="D10" s="12" t="s">
        <v>16</v>
      </c>
      <c r="E10" s="12" t="s">
        <v>41</v>
      </c>
      <c r="F10" s="12" t="s">
        <v>17</v>
      </c>
      <c r="G10" s="13">
        <v>1.0249999999999999</v>
      </c>
      <c r="H10" s="13">
        <v>1.165</v>
      </c>
      <c r="I10" s="28">
        <f>G10+H10</f>
        <v>2.19</v>
      </c>
      <c r="J10" s="13">
        <v>1.34</v>
      </c>
      <c r="K10" s="13">
        <v>2.29</v>
      </c>
      <c r="L10" s="13">
        <f t="shared" ref="L10:L38" si="0">J10+K10</f>
        <v>3.63</v>
      </c>
      <c r="M10" s="13">
        <f t="shared" ref="M10:M41" si="1">I10+L10</f>
        <v>5.82</v>
      </c>
      <c r="N10" s="14">
        <v>1</v>
      </c>
      <c r="O10" s="22"/>
      <c r="P10" s="25"/>
      <c r="Q10" s="25"/>
      <c r="R10" s="25">
        <v>500</v>
      </c>
    </row>
    <row r="11" spans="2:18" ht="24" customHeight="1" x14ac:dyDescent="0.4">
      <c r="B11" s="11">
        <v>18</v>
      </c>
      <c r="C11" s="12" t="s">
        <v>66</v>
      </c>
      <c r="D11" s="12" t="s">
        <v>67</v>
      </c>
      <c r="E11" s="12" t="s">
        <v>68</v>
      </c>
      <c r="F11" s="12" t="s">
        <v>167</v>
      </c>
      <c r="G11" s="13">
        <v>1.47</v>
      </c>
      <c r="H11" s="13">
        <v>1.32</v>
      </c>
      <c r="I11" s="28">
        <f>G11+H11</f>
        <v>2.79</v>
      </c>
      <c r="J11" s="13">
        <v>1.74</v>
      </c>
      <c r="K11" s="13">
        <v>1.17</v>
      </c>
      <c r="L11" s="13">
        <f t="shared" si="0"/>
        <v>2.91</v>
      </c>
      <c r="M11" s="13">
        <f t="shared" si="1"/>
        <v>5.7</v>
      </c>
      <c r="N11" s="14">
        <v>2</v>
      </c>
      <c r="O11" s="22"/>
      <c r="P11" s="25"/>
      <c r="Q11" s="25"/>
      <c r="R11" s="25"/>
    </row>
    <row r="12" spans="2:18" ht="24" customHeight="1" x14ac:dyDescent="0.4">
      <c r="B12" s="11">
        <v>20</v>
      </c>
      <c r="C12" s="12" t="s">
        <v>70</v>
      </c>
      <c r="D12" s="12" t="s">
        <v>195</v>
      </c>
      <c r="E12" s="12" t="s">
        <v>71</v>
      </c>
      <c r="F12" s="12"/>
      <c r="G12" s="13">
        <v>1.87</v>
      </c>
      <c r="H12" s="13">
        <v>1.48</v>
      </c>
      <c r="I12" s="28">
        <f>G12+H12</f>
        <v>3.35</v>
      </c>
      <c r="J12" s="13">
        <v>1.2</v>
      </c>
      <c r="K12" s="13">
        <v>1.0549999999999999</v>
      </c>
      <c r="L12" s="13">
        <f t="shared" si="0"/>
        <v>2.2549999999999999</v>
      </c>
      <c r="M12" s="13">
        <f t="shared" si="1"/>
        <v>5.6050000000000004</v>
      </c>
      <c r="N12" s="14">
        <v>3</v>
      </c>
      <c r="O12" s="22"/>
      <c r="P12" s="25"/>
      <c r="Q12" s="25"/>
      <c r="R12" s="25"/>
    </row>
    <row r="13" spans="2:18" ht="24" customHeight="1" x14ac:dyDescent="0.4">
      <c r="B13" s="11">
        <v>6</v>
      </c>
      <c r="C13" s="12" t="s">
        <v>44</v>
      </c>
      <c r="D13" s="12" t="s">
        <v>42</v>
      </c>
      <c r="E13" s="12" t="s">
        <v>43</v>
      </c>
      <c r="F13" s="12"/>
      <c r="G13" s="13">
        <v>1.2450000000000001</v>
      </c>
      <c r="H13" s="13">
        <v>1.2250000000000001</v>
      </c>
      <c r="I13" s="28">
        <f>G13+H13</f>
        <v>2.4700000000000002</v>
      </c>
      <c r="J13" s="13">
        <v>1.7649999999999999</v>
      </c>
      <c r="K13" s="13">
        <v>1.345</v>
      </c>
      <c r="L13" s="13">
        <f t="shared" si="0"/>
        <v>3.11</v>
      </c>
      <c r="M13" s="13">
        <f t="shared" si="1"/>
        <v>5.58</v>
      </c>
      <c r="N13" s="14">
        <v>4</v>
      </c>
      <c r="O13" s="22"/>
      <c r="P13" s="25">
        <v>200</v>
      </c>
      <c r="Q13" s="25">
        <v>300</v>
      </c>
      <c r="R13" s="25"/>
    </row>
    <row r="14" spans="2:18" ht="24" customHeight="1" x14ac:dyDescent="0.4">
      <c r="B14" s="11">
        <v>7</v>
      </c>
      <c r="C14" s="12" t="s">
        <v>46</v>
      </c>
      <c r="D14" s="12" t="s">
        <v>18</v>
      </c>
      <c r="E14" s="12" t="s">
        <v>45</v>
      </c>
      <c r="F14" s="12"/>
      <c r="G14" s="13">
        <v>0</v>
      </c>
      <c r="H14" s="13">
        <v>0</v>
      </c>
      <c r="I14" s="28">
        <v>2.5</v>
      </c>
      <c r="J14" s="13">
        <v>1.5</v>
      </c>
      <c r="K14" s="13">
        <v>1.3</v>
      </c>
      <c r="L14" s="13">
        <f t="shared" si="0"/>
        <v>2.8</v>
      </c>
      <c r="M14" s="13">
        <f t="shared" si="1"/>
        <v>5.3</v>
      </c>
      <c r="N14" s="14">
        <v>5</v>
      </c>
      <c r="O14" s="22"/>
      <c r="P14" s="25"/>
      <c r="Q14" s="25"/>
      <c r="R14" s="25"/>
    </row>
    <row r="15" spans="2:18" ht="24" customHeight="1" x14ac:dyDescent="0.4">
      <c r="B15" s="11">
        <v>3</v>
      </c>
      <c r="C15" s="12" t="s">
        <v>37</v>
      </c>
      <c r="D15" s="12" t="s">
        <v>13</v>
      </c>
      <c r="E15" s="12" t="s">
        <v>14</v>
      </c>
      <c r="F15" s="12" t="s">
        <v>38</v>
      </c>
      <c r="G15" s="13">
        <v>1.155</v>
      </c>
      <c r="H15" s="13">
        <v>1.19</v>
      </c>
      <c r="I15" s="28">
        <f t="shared" ref="I15:I22" si="2">G15+H15</f>
        <v>2.3449999999999998</v>
      </c>
      <c r="J15" s="13">
        <v>1.885</v>
      </c>
      <c r="K15" s="13">
        <v>0.97</v>
      </c>
      <c r="L15" s="13">
        <f t="shared" si="0"/>
        <v>2.855</v>
      </c>
      <c r="M15" s="13">
        <f t="shared" si="1"/>
        <v>5.1999999999999993</v>
      </c>
      <c r="N15" s="15">
        <v>6</v>
      </c>
      <c r="O15" s="23"/>
      <c r="P15" s="25"/>
      <c r="Q15" s="25"/>
      <c r="R15" s="25"/>
    </row>
    <row r="16" spans="2:18" ht="24" customHeight="1" x14ac:dyDescent="0.4">
      <c r="B16" s="11">
        <v>34</v>
      </c>
      <c r="C16" s="12" t="s">
        <v>95</v>
      </c>
      <c r="D16" s="12" t="s">
        <v>96</v>
      </c>
      <c r="E16" s="12" t="s">
        <v>147</v>
      </c>
      <c r="F16" s="12" t="s">
        <v>150</v>
      </c>
      <c r="G16" s="13">
        <v>1.175</v>
      </c>
      <c r="H16" s="13">
        <v>1.19</v>
      </c>
      <c r="I16" s="28">
        <f t="shared" si="2"/>
        <v>2.3650000000000002</v>
      </c>
      <c r="J16" s="13">
        <v>1.415</v>
      </c>
      <c r="K16" s="13">
        <v>1.385</v>
      </c>
      <c r="L16" s="13">
        <f t="shared" si="0"/>
        <v>2.8</v>
      </c>
      <c r="M16" s="13">
        <f t="shared" si="1"/>
        <v>5.165</v>
      </c>
      <c r="N16" s="15">
        <v>7</v>
      </c>
      <c r="O16" s="23"/>
      <c r="P16" s="25"/>
      <c r="Q16" s="25"/>
      <c r="R16" s="25"/>
    </row>
    <row r="17" spans="2:18" ht="24" customHeight="1" x14ac:dyDescent="0.4">
      <c r="B17" s="11">
        <v>33</v>
      </c>
      <c r="C17" s="12" t="s">
        <v>92</v>
      </c>
      <c r="D17" s="12" t="s">
        <v>93</v>
      </c>
      <c r="E17" s="12" t="s">
        <v>94</v>
      </c>
      <c r="F17" s="12"/>
      <c r="G17" s="13">
        <v>1.35</v>
      </c>
      <c r="H17" s="13">
        <v>1.125</v>
      </c>
      <c r="I17" s="28">
        <f t="shared" si="2"/>
        <v>2.4750000000000001</v>
      </c>
      <c r="J17" s="13">
        <v>0.80500000000000005</v>
      </c>
      <c r="K17" s="13">
        <v>1.62</v>
      </c>
      <c r="L17" s="13">
        <f t="shared" si="0"/>
        <v>2.4250000000000003</v>
      </c>
      <c r="M17" s="13">
        <f t="shared" si="1"/>
        <v>4.9000000000000004</v>
      </c>
      <c r="N17" s="15">
        <v>8</v>
      </c>
      <c r="O17" s="23"/>
      <c r="P17" s="25">
        <v>200</v>
      </c>
      <c r="Q17" s="25"/>
      <c r="R17" s="25"/>
    </row>
    <row r="18" spans="2:18" ht="24" customHeight="1" x14ac:dyDescent="0.4">
      <c r="B18" s="11">
        <v>40</v>
      </c>
      <c r="C18" s="12" t="s">
        <v>111</v>
      </c>
      <c r="D18" s="12" t="s">
        <v>112</v>
      </c>
      <c r="E18" s="12" t="s">
        <v>113</v>
      </c>
      <c r="F18" s="12" t="s">
        <v>145</v>
      </c>
      <c r="G18" s="13">
        <v>1.17</v>
      </c>
      <c r="H18" s="13">
        <v>1.26</v>
      </c>
      <c r="I18" s="28">
        <f t="shared" si="2"/>
        <v>2.4299999999999997</v>
      </c>
      <c r="J18" s="13">
        <v>1.2050000000000001</v>
      </c>
      <c r="K18" s="13">
        <v>1.2250000000000001</v>
      </c>
      <c r="L18" s="13">
        <f t="shared" si="0"/>
        <v>2.4300000000000002</v>
      </c>
      <c r="M18" s="13">
        <f t="shared" si="1"/>
        <v>4.8599999999999994</v>
      </c>
      <c r="N18" s="15">
        <v>9</v>
      </c>
      <c r="O18" s="23"/>
      <c r="P18" s="25"/>
      <c r="Q18" s="25">
        <v>300</v>
      </c>
      <c r="R18" s="25"/>
    </row>
    <row r="19" spans="2:18" ht="24" customHeight="1" x14ac:dyDescent="0.4">
      <c r="B19" s="11">
        <v>29</v>
      </c>
      <c r="C19" s="12" t="s">
        <v>86</v>
      </c>
      <c r="D19" s="12" t="s">
        <v>87</v>
      </c>
      <c r="E19" s="12" t="s">
        <v>193</v>
      </c>
      <c r="F19" s="12"/>
      <c r="G19" s="13">
        <v>1.925</v>
      </c>
      <c r="H19" s="13">
        <v>1.2050000000000001</v>
      </c>
      <c r="I19" s="28">
        <f t="shared" si="2"/>
        <v>3.13</v>
      </c>
      <c r="J19" s="13">
        <v>0.90500000000000003</v>
      </c>
      <c r="K19" s="13">
        <v>0.82</v>
      </c>
      <c r="L19" s="13">
        <f t="shared" si="0"/>
        <v>1.7250000000000001</v>
      </c>
      <c r="M19" s="13">
        <f t="shared" si="1"/>
        <v>4.8550000000000004</v>
      </c>
      <c r="N19" s="15"/>
      <c r="O19" s="23"/>
      <c r="P19" s="25"/>
      <c r="Q19" s="25"/>
      <c r="R19" s="25">
        <v>500</v>
      </c>
    </row>
    <row r="20" spans="2:18" ht="24" customHeight="1" x14ac:dyDescent="0.4">
      <c r="B20" s="11">
        <v>2</v>
      </c>
      <c r="C20" s="12" t="s">
        <v>36</v>
      </c>
      <c r="D20" s="12" t="s">
        <v>12</v>
      </c>
      <c r="E20" s="12" t="s">
        <v>35</v>
      </c>
      <c r="F20" s="12"/>
      <c r="G20" s="13">
        <v>1.2549999999999999</v>
      </c>
      <c r="H20" s="13">
        <v>1.64</v>
      </c>
      <c r="I20" s="28">
        <f t="shared" si="2"/>
        <v>2.8949999999999996</v>
      </c>
      <c r="J20" s="13">
        <v>0.94</v>
      </c>
      <c r="K20" s="13">
        <v>0.89500000000000002</v>
      </c>
      <c r="L20" s="13">
        <f t="shared" si="0"/>
        <v>1.835</v>
      </c>
      <c r="M20" s="13">
        <f t="shared" si="1"/>
        <v>4.7299999999999995</v>
      </c>
      <c r="N20" s="16">
        <v>11</v>
      </c>
      <c r="O20" s="16"/>
      <c r="P20" s="25">
        <v>200</v>
      </c>
      <c r="Q20" s="25">
        <v>300</v>
      </c>
      <c r="R20" s="25">
        <v>500</v>
      </c>
    </row>
    <row r="21" spans="2:18" ht="24" customHeight="1" x14ac:dyDescent="0.4">
      <c r="B21" s="11">
        <v>16</v>
      </c>
      <c r="C21" s="12" t="s">
        <v>60</v>
      </c>
      <c r="D21" s="12" t="s">
        <v>25</v>
      </c>
      <c r="E21" s="12" t="s">
        <v>61</v>
      </c>
      <c r="F21" s="12" t="s">
        <v>62</v>
      </c>
      <c r="G21" s="13">
        <v>1.28</v>
      </c>
      <c r="H21" s="13">
        <v>0.90500000000000003</v>
      </c>
      <c r="I21" s="28">
        <f t="shared" si="2"/>
        <v>2.1850000000000001</v>
      </c>
      <c r="J21" s="13">
        <v>1.4550000000000001</v>
      </c>
      <c r="K21" s="13">
        <v>1.07</v>
      </c>
      <c r="L21" s="13">
        <f t="shared" si="0"/>
        <v>2.5250000000000004</v>
      </c>
      <c r="M21" s="13">
        <f t="shared" si="1"/>
        <v>4.7100000000000009</v>
      </c>
      <c r="N21" s="16">
        <v>12</v>
      </c>
      <c r="O21" s="16"/>
      <c r="P21" s="25"/>
      <c r="Q21" s="25"/>
      <c r="R21" s="25"/>
    </row>
    <row r="22" spans="2:18" ht="24" customHeight="1" x14ac:dyDescent="0.4">
      <c r="B22" s="11">
        <v>11</v>
      </c>
      <c r="C22" s="12" t="s">
        <v>53</v>
      </c>
      <c r="D22" s="12" t="s">
        <v>54</v>
      </c>
      <c r="E22" s="12" t="s">
        <v>55</v>
      </c>
      <c r="F22" s="12" t="s">
        <v>56</v>
      </c>
      <c r="G22" s="13">
        <v>1.085</v>
      </c>
      <c r="H22" s="13">
        <v>1.2949999999999999</v>
      </c>
      <c r="I22" s="28">
        <f t="shared" si="2"/>
        <v>2.38</v>
      </c>
      <c r="J22" s="13">
        <v>1.08</v>
      </c>
      <c r="K22" s="13">
        <v>0.97</v>
      </c>
      <c r="L22" s="13">
        <f t="shared" si="0"/>
        <v>2.0499999999999998</v>
      </c>
      <c r="M22" s="13">
        <f t="shared" si="1"/>
        <v>4.43</v>
      </c>
      <c r="N22" s="16">
        <v>13</v>
      </c>
      <c r="O22" s="16"/>
      <c r="P22" s="25">
        <v>200</v>
      </c>
      <c r="Q22" s="25">
        <v>300</v>
      </c>
      <c r="R22" s="25">
        <v>500</v>
      </c>
    </row>
    <row r="23" spans="2:18" ht="24" customHeight="1" x14ac:dyDescent="0.4">
      <c r="B23" s="11">
        <v>41</v>
      </c>
      <c r="C23" s="12"/>
      <c r="D23" s="12" t="s">
        <v>116</v>
      </c>
      <c r="E23" s="12" t="s">
        <v>115</v>
      </c>
      <c r="F23" s="12" t="s">
        <v>114</v>
      </c>
      <c r="G23" s="13">
        <v>0</v>
      </c>
      <c r="H23" s="13">
        <v>0</v>
      </c>
      <c r="I23" s="28">
        <v>2.2650000000000001</v>
      </c>
      <c r="J23" s="13">
        <v>1.0900000000000001</v>
      </c>
      <c r="K23" s="13">
        <v>1.0549999999999999</v>
      </c>
      <c r="L23" s="13">
        <f t="shared" si="0"/>
        <v>2.145</v>
      </c>
      <c r="M23" s="13">
        <f t="shared" si="1"/>
        <v>4.41</v>
      </c>
      <c r="N23" s="16">
        <v>14</v>
      </c>
      <c r="O23" s="16"/>
      <c r="P23" s="25">
        <v>200</v>
      </c>
      <c r="Q23" s="25"/>
      <c r="R23" s="25"/>
    </row>
    <row r="24" spans="2:18" ht="24" customHeight="1" x14ac:dyDescent="0.4">
      <c r="B24" s="11">
        <v>27</v>
      </c>
      <c r="C24" s="12" t="s">
        <v>80</v>
      </c>
      <c r="D24" s="12" t="s">
        <v>81</v>
      </c>
      <c r="E24" s="12" t="s">
        <v>82</v>
      </c>
      <c r="F24" s="12" t="s">
        <v>83</v>
      </c>
      <c r="G24" s="13">
        <v>2.0299999999999998</v>
      </c>
      <c r="H24" s="13">
        <v>0.88500000000000001</v>
      </c>
      <c r="I24" s="28">
        <f t="shared" ref="I24:I38" si="3">G24+H24</f>
        <v>2.915</v>
      </c>
      <c r="J24" s="13">
        <v>0.69499999999999995</v>
      </c>
      <c r="K24" s="13">
        <v>0.78500000000000003</v>
      </c>
      <c r="L24" s="13">
        <f t="shared" si="0"/>
        <v>1.48</v>
      </c>
      <c r="M24" s="13">
        <f t="shared" si="1"/>
        <v>4.3949999999999996</v>
      </c>
      <c r="N24" s="16">
        <v>15</v>
      </c>
      <c r="O24" s="16"/>
      <c r="P24" s="25">
        <v>200</v>
      </c>
      <c r="Q24" s="25">
        <v>300</v>
      </c>
      <c r="R24" s="25">
        <v>500</v>
      </c>
    </row>
    <row r="25" spans="2:18" ht="24" customHeight="1" x14ac:dyDescent="0.4">
      <c r="B25" s="11">
        <v>47</v>
      </c>
      <c r="C25" s="12" t="s">
        <v>135</v>
      </c>
      <c r="D25" s="12" t="s">
        <v>136</v>
      </c>
      <c r="E25" s="12" t="s">
        <v>137</v>
      </c>
      <c r="F25" s="12"/>
      <c r="G25" s="13">
        <v>1.4650000000000001</v>
      </c>
      <c r="H25" s="13">
        <v>1.2649999999999999</v>
      </c>
      <c r="I25" s="28">
        <f t="shared" si="3"/>
        <v>2.73</v>
      </c>
      <c r="J25" s="13">
        <v>0.80500000000000005</v>
      </c>
      <c r="K25" s="13">
        <v>0.83499999999999996</v>
      </c>
      <c r="L25" s="13">
        <f t="shared" si="0"/>
        <v>1.6400000000000001</v>
      </c>
      <c r="M25" s="13">
        <f t="shared" si="1"/>
        <v>4.37</v>
      </c>
      <c r="N25" s="16">
        <v>16</v>
      </c>
      <c r="O25" s="16"/>
      <c r="P25" s="25"/>
      <c r="Q25" s="25"/>
      <c r="R25" s="25"/>
    </row>
    <row r="26" spans="2:18" ht="24" customHeight="1" x14ac:dyDescent="0.4">
      <c r="B26" s="11">
        <v>50</v>
      </c>
      <c r="C26" s="12" t="s">
        <v>141</v>
      </c>
      <c r="D26" s="12" t="s">
        <v>142</v>
      </c>
      <c r="E26" s="12" t="s">
        <v>143</v>
      </c>
      <c r="F26" s="12" t="s">
        <v>144</v>
      </c>
      <c r="G26" s="13">
        <v>0.96</v>
      </c>
      <c r="H26" s="13">
        <v>1.1000000000000001</v>
      </c>
      <c r="I26" s="28">
        <f t="shared" si="3"/>
        <v>2.06</v>
      </c>
      <c r="J26" s="13">
        <v>1.25</v>
      </c>
      <c r="K26" s="13">
        <v>1.0349999999999999</v>
      </c>
      <c r="L26" s="13">
        <f t="shared" si="0"/>
        <v>2.2850000000000001</v>
      </c>
      <c r="M26" s="13">
        <f t="shared" si="1"/>
        <v>4.3450000000000006</v>
      </c>
      <c r="N26" s="16">
        <v>17</v>
      </c>
      <c r="O26" s="16"/>
      <c r="P26" s="25">
        <v>200</v>
      </c>
      <c r="Q26" s="25"/>
      <c r="R26" s="25"/>
    </row>
    <row r="27" spans="2:18" ht="24" customHeight="1" x14ac:dyDescent="0.4">
      <c r="B27" s="11">
        <v>25</v>
      </c>
      <c r="C27" s="12" t="s">
        <v>76</v>
      </c>
      <c r="D27" s="12" t="s">
        <v>77</v>
      </c>
      <c r="E27" s="12" t="s">
        <v>78</v>
      </c>
      <c r="F27" s="12"/>
      <c r="G27" s="13">
        <v>1.61</v>
      </c>
      <c r="H27" s="13">
        <v>0.92500000000000004</v>
      </c>
      <c r="I27" s="28">
        <f t="shared" si="3"/>
        <v>2.5350000000000001</v>
      </c>
      <c r="J27" s="13">
        <v>0.85</v>
      </c>
      <c r="K27" s="13">
        <v>0.92500000000000004</v>
      </c>
      <c r="L27" s="13">
        <f t="shared" si="0"/>
        <v>1.7749999999999999</v>
      </c>
      <c r="M27" s="13">
        <f t="shared" si="1"/>
        <v>4.3100000000000005</v>
      </c>
      <c r="N27" s="16">
        <v>18</v>
      </c>
      <c r="O27" s="16"/>
      <c r="P27" s="25"/>
      <c r="Q27" s="25"/>
      <c r="R27" s="25">
        <v>500</v>
      </c>
    </row>
    <row r="28" spans="2:18" ht="24" customHeight="1" x14ac:dyDescent="0.4">
      <c r="B28" s="11">
        <v>54</v>
      </c>
      <c r="C28" s="12" t="s">
        <v>171</v>
      </c>
      <c r="D28" s="12" t="s">
        <v>172</v>
      </c>
      <c r="E28" s="12" t="s">
        <v>173</v>
      </c>
      <c r="F28" s="12"/>
      <c r="G28" s="13">
        <v>1.1299999999999999</v>
      </c>
      <c r="H28" s="13">
        <v>1.26</v>
      </c>
      <c r="I28" s="28">
        <f t="shared" si="3"/>
        <v>2.3899999999999997</v>
      </c>
      <c r="J28" s="13">
        <v>0.99</v>
      </c>
      <c r="K28" s="13">
        <v>0.9</v>
      </c>
      <c r="L28" s="13">
        <f t="shared" si="0"/>
        <v>1.8900000000000001</v>
      </c>
      <c r="M28" s="13">
        <f t="shared" si="1"/>
        <v>4.2799999999999994</v>
      </c>
      <c r="N28" s="16">
        <v>19</v>
      </c>
      <c r="O28" s="16"/>
      <c r="P28" s="25">
        <v>200</v>
      </c>
      <c r="Q28" s="25">
        <v>300</v>
      </c>
      <c r="R28" s="25"/>
    </row>
    <row r="29" spans="2:18" ht="24" customHeight="1" x14ac:dyDescent="0.4">
      <c r="B29" s="11">
        <v>36</v>
      </c>
      <c r="C29" s="12" t="s">
        <v>100</v>
      </c>
      <c r="D29" s="12" t="s">
        <v>102</v>
      </c>
      <c r="E29" s="12" t="s">
        <v>20</v>
      </c>
      <c r="F29" s="12" t="s">
        <v>103</v>
      </c>
      <c r="G29" s="13">
        <v>1.1000000000000001</v>
      </c>
      <c r="H29" s="13">
        <v>1.2050000000000001</v>
      </c>
      <c r="I29" s="28">
        <f t="shared" si="3"/>
        <v>2.3050000000000002</v>
      </c>
      <c r="J29" s="13">
        <v>1.095</v>
      </c>
      <c r="K29" s="13">
        <v>0.78</v>
      </c>
      <c r="L29" s="13">
        <f t="shared" si="0"/>
        <v>1.875</v>
      </c>
      <c r="M29" s="13">
        <f t="shared" si="1"/>
        <v>4.18</v>
      </c>
      <c r="N29" s="16">
        <v>20</v>
      </c>
      <c r="O29" s="16"/>
      <c r="P29" s="25">
        <v>200</v>
      </c>
      <c r="Q29" s="25">
        <v>300</v>
      </c>
      <c r="R29" s="25">
        <v>300</v>
      </c>
    </row>
    <row r="30" spans="2:18" ht="24" customHeight="1" x14ac:dyDescent="0.4">
      <c r="B30" s="11">
        <v>56</v>
      </c>
      <c r="C30" s="12" t="s">
        <v>184</v>
      </c>
      <c r="D30" s="12" t="s">
        <v>185</v>
      </c>
      <c r="E30" s="12" t="s">
        <v>186</v>
      </c>
      <c r="F30" s="12"/>
      <c r="G30" s="13">
        <v>0.83</v>
      </c>
      <c r="H30" s="13">
        <v>1.2050000000000001</v>
      </c>
      <c r="I30" s="28">
        <f t="shared" si="3"/>
        <v>2.0350000000000001</v>
      </c>
      <c r="J30" s="13">
        <v>1.01</v>
      </c>
      <c r="K30" s="13">
        <v>1.075</v>
      </c>
      <c r="L30" s="13">
        <f t="shared" si="0"/>
        <v>2.085</v>
      </c>
      <c r="M30" s="13">
        <f t="shared" si="1"/>
        <v>4.12</v>
      </c>
      <c r="N30" s="16">
        <v>21</v>
      </c>
      <c r="O30" s="16"/>
      <c r="P30" s="25">
        <v>200</v>
      </c>
      <c r="Q30" s="25">
        <v>300</v>
      </c>
      <c r="R30" s="25">
        <v>500</v>
      </c>
    </row>
    <row r="31" spans="2:18" ht="24" customHeight="1" x14ac:dyDescent="0.4">
      <c r="B31" s="11">
        <v>26</v>
      </c>
      <c r="C31" s="12" t="s">
        <v>170</v>
      </c>
      <c r="D31" s="12" t="s">
        <v>79</v>
      </c>
      <c r="E31" s="12" t="s">
        <v>169</v>
      </c>
      <c r="F31" s="12"/>
      <c r="G31" s="13">
        <v>1.37</v>
      </c>
      <c r="H31" s="13">
        <v>1.1950000000000001</v>
      </c>
      <c r="I31" s="28">
        <f t="shared" si="3"/>
        <v>2.5650000000000004</v>
      </c>
      <c r="J31" s="13">
        <v>0.875</v>
      </c>
      <c r="K31" s="13">
        <v>0.67</v>
      </c>
      <c r="L31" s="13">
        <f t="shared" si="0"/>
        <v>1.5449999999999999</v>
      </c>
      <c r="M31" s="13">
        <f t="shared" si="1"/>
        <v>4.1100000000000003</v>
      </c>
      <c r="N31" s="16">
        <v>22</v>
      </c>
      <c r="O31" s="16"/>
      <c r="P31" s="25">
        <v>200</v>
      </c>
      <c r="Q31" s="25">
        <v>300</v>
      </c>
      <c r="R31" s="25"/>
    </row>
    <row r="32" spans="2:18" ht="24" customHeight="1" x14ac:dyDescent="0.4">
      <c r="B32" s="11">
        <v>19</v>
      </c>
      <c r="C32" s="12" t="s">
        <v>158</v>
      </c>
      <c r="D32" s="12" t="s">
        <v>69</v>
      </c>
      <c r="E32" s="12" t="s">
        <v>26</v>
      </c>
      <c r="F32" s="12"/>
      <c r="G32" s="13">
        <v>0.91500000000000004</v>
      </c>
      <c r="H32" s="13">
        <v>1.135</v>
      </c>
      <c r="I32" s="28">
        <f t="shared" si="3"/>
        <v>2.0499999999999998</v>
      </c>
      <c r="J32" s="13">
        <v>0.995</v>
      </c>
      <c r="K32" s="13">
        <v>0.96499999999999997</v>
      </c>
      <c r="L32" s="13">
        <f t="shared" si="0"/>
        <v>1.96</v>
      </c>
      <c r="M32" s="13">
        <f t="shared" si="1"/>
        <v>4.01</v>
      </c>
      <c r="N32" s="16">
        <v>23</v>
      </c>
      <c r="O32" s="16"/>
      <c r="P32" s="25"/>
      <c r="Q32" s="25"/>
      <c r="R32" s="25"/>
    </row>
    <row r="33" spans="2:18" ht="24" customHeight="1" x14ac:dyDescent="0.4">
      <c r="B33" s="11">
        <v>37</v>
      </c>
      <c r="C33" s="12" t="s">
        <v>105</v>
      </c>
      <c r="D33" s="12" t="s">
        <v>165</v>
      </c>
      <c r="E33" s="12" t="s">
        <v>166</v>
      </c>
      <c r="F33" s="12"/>
      <c r="G33" s="13">
        <v>1.0249999999999999</v>
      </c>
      <c r="H33" s="13">
        <v>1.19</v>
      </c>
      <c r="I33" s="28">
        <f t="shared" si="3"/>
        <v>2.2149999999999999</v>
      </c>
      <c r="J33" s="13">
        <v>0.88</v>
      </c>
      <c r="K33" s="13">
        <v>0.87</v>
      </c>
      <c r="L33" s="13">
        <f t="shared" si="0"/>
        <v>1.75</v>
      </c>
      <c r="M33" s="13">
        <f t="shared" si="1"/>
        <v>3.9649999999999999</v>
      </c>
      <c r="N33" s="16">
        <v>24</v>
      </c>
      <c r="O33" s="16"/>
      <c r="P33" s="25"/>
      <c r="Q33" s="25"/>
      <c r="R33" s="25"/>
    </row>
    <row r="34" spans="2:18" ht="24" customHeight="1" x14ac:dyDescent="0.4">
      <c r="B34" s="11">
        <v>9</v>
      </c>
      <c r="C34" s="12" t="s">
        <v>50</v>
      </c>
      <c r="D34" s="12" t="s">
        <v>51</v>
      </c>
      <c r="E34" s="12" t="s">
        <v>21</v>
      </c>
      <c r="F34" s="12"/>
      <c r="G34" s="13">
        <v>1.05</v>
      </c>
      <c r="H34" s="13">
        <v>1.155</v>
      </c>
      <c r="I34" s="28">
        <f t="shared" si="3"/>
        <v>2.2050000000000001</v>
      </c>
      <c r="J34" s="13">
        <v>0.89500000000000002</v>
      </c>
      <c r="K34" s="13">
        <v>0.73499999999999999</v>
      </c>
      <c r="L34" s="13">
        <f t="shared" si="0"/>
        <v>1.63</v>
      </c>
      <c r="M34" s="13">
        <f t="shared" si="1"/>
        <v>3.835</v>
      </c>
      <c r="N34" s="16">
        <v>25</v>
      </c>
      <c r="O34" s="16"/>
      <c r="P34" s="25"/>
      <c r="Q34" s="25"/>
      <c r="R34" s="25"/>
    </row>
    <row r="35" spans="2:18" ht="24" customHeight="1" x14ac:dyDescent="0.4">
      <c r="B35" s="11">
        <v>13</v>
      </c>
      <c r="C35" s="12" t="s">
        <v>174</v>
      </c>
      <c r="D35" s="12" t="s">
        <v>175</v>
      </c>
      <c r="E35" s="12" t="s">
        <v>176</v>
      </c>
      <c r="F35" s="12" t="s">
        <v>177</v>
      </c>
      <c r="G35" s="13">
        <v>0.90500000000000003</v>
      </c>
      <c r="H35" s="13">
        <v>1.2050000000000001</v>
      </c>
      <c r="I35" s="28">
        <f t="shared" si="3"/>
        <v>2.1100000000000003</v>
      </c>
      <c r="J35" s="13">
        <v>0.9</v>
      </c>
      <c r="K35" s="13">
        <v>0.82</v>
      </c>
      <c r="L35" s="13">
        <f t="shared" si="0"/>
        <v>1.72</v>
      </c>
      <c r="M35" s="13">
        <f t="shared" si="1"/>
        <v>3.83</v>
      </c>
      <c r="N35" s="16">
        <v>26</v>
      </c>
      <c r="O35" s="16"/>
      <c r="P35" s="25">
        <v>200</v>
      </c>
      <c r="Q35" s="25">
        <v>300</v>
      </c>
      <c r="R35" s="25">
        <v>500</v>
      </c>
    </row>
    <row r="36" spans="2:18" ht="24" customHeight="1" x14ac:dyDescent="0.4">
      <c r="B36" s="11">
        <v>42</v>
      </c>
      <c r="C36" s="12" t="s">
        <v>118</v>
      </c>
      <c r="D36" s="12" t="s">
        <v>119</v>
      </c>
      <c r="E36" s="12" t="s">
        <v>120</v>
      </c>
      <c r="F36" s="12" t="s">
        <v>121</v>
      </c>
      <c r="G36" s="13">
        <v>0.80500000000000005</v>
      </c>
      <c r="H36" s="13">
        <v>0.81499999999999995</v>
      </c>
      <c r="I36" s="28">
        <f t="shared" si="3"/>
        <v>1.62</v>
      </c>
      <c r="J36" s="13">
        <v>1.22</v>
      </c>
      <c r="K36" s="13">
        <v>0.97499999999999998</v>
      </c>
      <c r="L36" s="13">
        <f t="shared" si="0"/>
        <v>2.1949999999999998</v>
      </c>
      <c r="M36" s="13">
        <f t="shared" si="1"/>
        <v>3.8149999999999999</v>
      </c>
      <c r="N36" s="16">
        <v>27</v>
      </c>
      <c r="O36" s="16"/>
      <c r="P36" s="25">
        <v>200</v>
      </c>
      <c r="Q36" s="25">
        <v>300</v>
      </c>
      <c r="R36" s="25"/>
    </row>
    <row r="37" spans="2:18" ht="24" customHeight="1" x14ac:dyDescent="0.4">
      <c r="B37" s="11">
        <v>46</v>
      </c>
      <c r="C37" s="12" t="s">
        <v>132</v>
      </c>
      <c r="D37" s="12" t="s">
        <v>133</v>
      </c>
      <c r="E37" s="12" t="s">
        <v>134</v>
      </c>
      <c r="F37" s="12"/>
      <c r="G37" s="13">
        <v>0.96</v>
      </c>
      <c r="H37" s="13">
        <v>1.2250000000000001</v>
      </c>
      <c r="I37" s="28">
        <f t="shared" si="3"/>
        <v>2.1850000000000001</v>
      </c>
      <c r="J37" s="13">
        <v>0.81</v>
      </c>
      <c r="K37" s="13">
        <v>0.81</v>
      </c>
      <c r="L37" s="13">
        <f t="shared" si="0"/>
        <v>1.62</v>
      </c>
      <c r="M37" s="13">
        <f t="shared" si="1"/>
        <v>3.8050000000000002</v>
      </c>
      <c r="N37" s="16">
        <v>28</v>
      </c>
      <c r="O37" s="16"/>
      <c r="P37" s="25">
        <v>200</v>
      </c>
      <c r="Q37" s="25">
        <v>300</v>
      </c>
      <c r="R37" s="25">
        <v>500</v>
      </c>
    </row>
    <row r="38" spans="2:18" ht="24" customHeight="1" x14ac:dyDescent="0.4">
      <c r="B38" s="11">
        <v>58</v>
      </c>
      <c r="C38" s="12" t="s">
        <v>187</v>
      </c>
      <c r="D38" s="12" t="s">
        <v>188</v>
      </c>
      <c r="E38" s="12" t="s">
        <v>189</v>
      </c>
      <c r="F38" s="12"/>
      <c r="G38" s="13">
        <v>0.80500000000000005</v>
      </c>
      <c r="H38" s="13">
        <v>0.81</v>
      </c>
      <c r="I38" s="28">
        <f t="shared" si="3"/>
        <v>1.6150000000000002</v>
      </c>
      <c r="J38" s="13">
        <v>0.90500000000000003</v>
      </c>
      <c r="K38" s="13">
        <v>1.28</v>
      </c>
      <c r="L38" s="13">
        <f t="shared" si="0"/>
        <v>2.1850000000000001</v>
      </c>
      <c r="M38" s="13">
        <f t="shared" si="1"/>
        <v>3.8000000000000003</v>
      </c>
      <c r="N38" s="16">
        <v>29</v>
      </c>
      <c r="O38" s="16"/>
      <c r="P38" s="25"/>
      <c r="Q38" s="25"/>
      <c r="R38" s="25"/>
    </row>
    <row r="39" spans="2:18" ht="24" customHeight="1" x14ac:dyDescent="0.4">
      <c r="B39" s="11">
        <v>31</v>
      </c>
      <c r="C39" s="12" t="s">
        <v>89</v>
      </c>
      <c r="D39" s="12" t="s">
        <v>90</v>
      </c>
      <c r="E39" s="12" t="s">
        <v>91</v>
      </c>
      <c r="F39" s="12"/>
      <c r="G39" s="13">
        <v>0</v>
      </c>
      <c r="H39" s="13">
        <v>0</v>
      </c>
      <c r="I39" s="28">
        <v>1.825</v>
      </c>
      <c r="J39" s="13">
        <v>0</v>
      </c>
      <c r="K39" s="13">
        <v>0</v>
      </c>
      <c r="L39" s="13">
        <v>1.93</v>
      </c>
      <c r="M39" s="13">
        <f t="shared" si="1"/>
        <v>3.7549999999999999</v>
      </c>
      <c r="N39" s="16">
        <v>30</v>
      </c>
      <c r="O39" s="16"/>
      <c r="P39" s="25"/>
      <c r="Q39" s="25"/>
      <c r="R39" s="25"/>
    </row>
    <row r="40" spans="2:18" ht="24" customHeight="1" x14ac:dyDescent="0.4">
      <c r="B40" s="11">
        <v>30</v>
      </c>
      <c r="C40" s="12" t="s">
        <v>178</v>
      </c>
      <c r="D40" s="12" t="s">
        <v>88</v>
      </c>
      <c r="E40" s="12" t="s">
        <v>179</v>
      </c>
      <c r="F40" s="12"/>
      <c r="G40" s="13">
        <v>0.98</v>
      </c>
      <c r="H40" s="13">
        <v>1.0900000000000001</v>
      </c>
      <c r="I40" s="28">
        <f t="shared" ref="I40:I52" si="4">G40+H40</f>
        <v>2.0700000000000003</v>
      </c>
      <c r="J40" s="13">
        <v>0.93500000000000005</v>
      </c>
      <c r="K40" s="13">
        <v>0.745</v>
      </c>
      <c r="L40" s="13">
        <f>J40+K40</f>
        <v>1.6800000000000002</v>
      </c>
      <c r="M40" s="13">
        <f t="shared" si="1"/>
        <v>3.7500000000000004</v>
      </c>
      <c r="N40" s="16">
        <v>31</v>
      </c>
      <c r="O40" s="16"/>
      <c r="P40" s="25"/>
      <c r="Q40" s="25"/>
      <c r="R40" s="25"/>
    </row>
    <row r="41" spans="2:18" ht="24" customHeight="1" x14ac:dyDescent="0.4">
      <c r="B41" s="11">
        <v>15</v>
      </c>
      <c r="C41" s="12" t="s">
        <v>101</v>
      </c>
      <c r="D41" s="12" t="s">
        <v>23</v>
      </c>
      <c r="E41" s="12" t="s">
        <v>22</v>
      </c>
      <c r="F41" s="12" t="s">
        <v>24</v>
      </c>
      <c r="G41" s="13">
        <v>1.18</v>
      </c>
      <c r="H41" s="13">
        <v>0.97</v>
      </c>
      <c r="I41" s="28">
        <f t="shared" si="4"/>
        <v>2.15</v>
      </c>
      <c r="J41" s="13">
        <v>0.81499999999999995</v>
      </c>
      <c r="K41" s="13">
        <v>0.77500000000000002</v>
      </c>
      <c r="L41" s="13">
        <f>J41+K41</f>
        <v>1.5899999999999999</v>
      </c>
      <c r="M41" s="13">
        <f t="shared" si="1"/>
        <v>3.7399999999999998</v>
      </c>
      <c r="N41" s="16">
        <v>32</v>
      </c>
      <c r="O41" s="16"/>
      <c r="P41" s="25"/>
      <c r="Q41" s="25">
        <v>300</v>
      </c>
      <c r="R41" s="25"/>
    </row>
    <row r="42" spans="2:18" ht="24" customHeight="1" x14ac:dyDescent="0.4">
      <c r="B42" s="30">
        <v>52</v>
      </c>
      <c r="C42" s="12" t="s">
        <v>155</v>
      </c>
      <c r="D42" s="12" t="s">
        <v>156</v>
      </c>
      <c r="E42" s="12" t="s">
        <v>157</v>
      </c>
      <c r="F42" s="12"/>
      <c r="G42" s="13">
        <v>0.88</v>
      </c>
      <c r="H42" s="13">
        <v>0.95</v>
      </c>
      <c r="I42" s="28">
        <f t="shared" si="4"/>
        <v>1.83</v>
      </c>
      <c r="J42" s="13">
        <v>0</v>
      </c>
      <c r="K42" s="13">
        <v>0</v>
      </c>
      <c r="L42" s="13">
        <v>1.905</v>
      </c>
      <c r="M42" s="13">
        <f t="shared" ref="M42:M69" si="5">I42+L42</f>
        <v>3.7350000000000003</v>
      </c>
      <c r="N42" s="16">
        <v>33</v>
      </c>
      <c r="O42" s="16"/>
      <c r="P42" s="25"/>
      <c r="Q42" s="25"/>
      <c r="R42" s="25"/>
    </row>
    <row r="43" spans="2:18" ht="24" customHeight="1" x14ac:dyDescent="0.4">
      <c r="B43" s="11">
        <v>8</v>
      </c>
      <c r="C43" s="12" t="s">
        <v>47</v>
      </c>
      <c r="D43" s="12" t="s">
        <v>49</v>
      </c>
      <c r="E43" s="12" t="s">
        <v>48</v>
      </c>
      <c r="F43" s="12" t="s">
        <v>117</v>
      </c>
      <c r="G43" s="13">
        <v>1.05</v>
      </c>
      <c r="H43" s="13">
        <v>1.1850000000000001</v>
      </c>
      <c r="I43" s="28">
        <f t="shared" si="4"/>
        <v>2.2350000000000003</v>
      </c>
      <c r="J43" s="13">
        <v>0.745</v>
      </c>
      <c r="K43" s="13">
        <v>0.75</v>
      </c>
      <c r="L43" s="13">
        <f t="shared" ref="L43:L52" si="6">J43+K43</f>
        <v>1.4950000000000001</v>
      </c>
      <c r="M43" s="13">
        <f t="shared" si="5"/>
        <v>3.7300000000000004</v>
      </c>
      <c r="N43" s="16">
        <v>34</v>
      </c>
      <c r="O43" s="16"/>
      <c r="P43" s="25"/>
      <c r="Q43" s="25"/>
      <c r="R43" s="25"/>
    </row>
    <row r="44" spans="2:18" ht="29.25" customHeight="1" x14ac:dyDescent="0.4">
      <c r="B44" s="11">
        <v>28</v>
      </c>
      <c r="C44" s="12" t="s">
        <v>168</v>
      </c>
      <c r="D44" s="12" t="s">
        <v>85</v>
      </c>
      <c r="E44" s="12" t="s">
        <v>84</v>
      </c>
      <c r="F44" s="12"/>
      <c r="G44" s="13">
        <v>0.85499999999999998</v>
      </c>
      <c r="H44" s="13">
        <v>0.80500000000000005</v>
      </c>
      <c r="I44" s="28">
        <f t="shared" si="4"/>
        <v>1.6600000000000001</v>
      </c>
      <c r="J44" s="13">
        <v>0.94</v>
      </c>
      <c r="K44" s="13">
        <v>1.0049999999999999</v>
      </c>
      <c r="L44" s="13">
        <f t="shared" si="6"/>
        <v>1.9449999999999998</v>
      </c>
      <c r="M44" s="13">
        <f t="shared" si="5"/>
        <v>3.605</v>
      </c>
      <c r="N44" s="16">
        <v>35</v>
      </c>
      <c r="O44" s="16"/>
      <c r="P44" s="25">
        <v>200</v>
      </c>
      <c r="Q44" s="25"/>
      <c r="R44" s="25"/>
    </row>
    <row r="45" spans="2:18" ht="29.25" customHeight="1" x14ac:dyDescent="0.4">
      <c r="B45" s="11">
        <v>23</v>
      </c>
      <c r="C45" s="12" t="s">
        <v>74</v>
      </c>
      <c r="D45" s="12" t="s">
        <v>75</v>
      </c>
      <c r="E45" s="12" t="s">
        <v>151</v>
      </c>
      <c r="F45" s="12"/>
      <c r="G45" s="13">
        <v>1.1100000000000001</v>
      </c>
      <c r="H45" s="13">
        <v>0.81</v>
      </c>
      <c r="I45" s="28">
        <f t="shared" si="4"/>
        <v>1.9200000000000002</v>
      </c>
      <c r="J45" s="13">
        <v>0.76500000000000001</v>
      </c>
      <c r="K45" s="13">
        <v>0.87</v>
      </c>
      <c r="L45" s="13">
        <f t="shared" si="6"/>
        <v>1.635</v>
      </c>
      <c r="M45" s="13">
        <f t="shared" si="5"/>
        <v>3.5550000000000002</v>
      </c>
      <c r="N45" s="16">
        <v>36</v>
      </c>
      <c r="O45" s="16"/>
      <c r="P45" s="25"/>
      <c r="Q45" s="25"/>
      <c r="R45" s="25">
        <v>500</v>
      </c>
    </row>
    <row r="46" spans="2:18" ht="29.25" customHeight="1" x14ac:dyDescent="0.4">
      <c r="B46" s="11">
        <v>10</v>
      </c>
      <c r="C46" s="12" t="s">
        <v>52</v>
      </c>
      <c r="D46" s="12" t="s">
        <v>19</v>
      </c>
      <c r="E46" s="12" t="s">
        <v>20</v>
      </c>
      <c r="F46" s="12"/>
      <c r="G46" s="13">
        <v>1.095</v>
      </c>
      <c r="H46" s="13">
        <v>1.05</v>
      </c>
      <c r="I46" s="28">
        <f t="shared" si="4"/>
        <v>2.145</v>
      </c>
      <c r="J46" s="13">
        <v>0.74</v>
      </c>
      <c r="K46" s="13">
        <v>0.64</v>
      </c>
      <c r="L46" s="13">
        <f t="shared" si="6"/>
        <v>1.38</v>
      </c>
      <c r="M46" s="13">
        <f t="shared" si="5"/>
        <v>3.5249999999999999</v>
      </c>
      <c r="N46" s="16">
        <v>37</v>
      </c>
      <c r="O46" s="16"/>
      <c r="P46" s="25"/>
      <c r="Q46" s="25"/>
      <c r="R46" s="25"/>
    </row>
    <row r="47" spans="2:18" ht="29.25" customHeight="1" x14ac:dyDescent="0.4">
      <c r="B47" s="11">
        <v>32</v>
      </c>
      <c r="C47" s="12" t="s">
        <v>162</v>
      </c>
      <c r="D47" s="12" t="s">
        <v>163</v>
      </c>
      <c r="E47" s="12" t="s">
        <v>164</v>
      </c>
      <c r="F47" s="12" t="s">
        <v>183</v>
      </c>
      <c r="G47" s="13">
        <v>0.91500000000000004</v>
      </c>
      <c r="H47" s="13">
        <v>1.1299999999999999</v>
      </c>
      <c r="I47" s="28">
        <f t="shared" si="4"/>
        <v>2.0449999999999999</v>
      </c>
      <c r="J47" s="13">
        <v>0.66500000000000004</v>
      </c>
      <c r="K47" s="13">
        <v>0.72</v>
      </c>
      <c r="L47" s="13">
        <f t="shared" si="6"/>
        <v>1.385</v>
      </c>
      <c r="M47" s="13">
        <f t="shared" si="5"/>
        <v>3.4299999999999997</v>
      </c>
      <c r="N47" s="16">
        <v>38</v>
      </c>
      <c r="O47" s="16"/>
      <c r="P47" s="25"/>
      <c r="Q47" s="25"/>
      <c r="R47" s="25"/>
    </row>
    <row r="48" spans="2:18" ht="29.25" customHeight="1" x14ac:dyDescent="0.4">
      <c r="B48" s="11">
        <v>4</v>
      </c>
      <c r="C48" s="12" t="s">
        <v>39</v>
      </c>
      <c r="D48" s="12" t="s">
        <v>30</v>
      </c>
      <c r="E48" s="12" t="s">
        <v>15</v>
      </c>
      <c r="F48" s="12" t="s">
        <v>40</v>
      </c>
      <c r="G48" s="13">
        <v>1.095</v>
      </c>
      <c r="H48" s="13">
        <v>0.76500000000000001</v>
      </c>
      <c r="I48" s="28">
        <f t="shared" si="4"/>
        <v>1.8599999999999999</v>
      </c>
      <c r="J48" s="13">
        <v>0.81499999999999995</v>
      </c>
      <c r="K48" s="13">
        <v>0.755</v>
      </c>
      <c r="L48" s="13">
        <f t="shared" si="6"/>
        <v>1.5699999999999998</v>
      </c>
      <c r="M48" s="13">
        <f t="shared" si="5"/>
        <v>3.4299999999999997</v>
      </c>
      <c r="N48" s="16">
        <v>39</v>
      </c>
      <c r="O48" s="16"/>
      <c r="P48" s="25"/>
      <c r="Q48" s="25"/>
      <c r="R48" s="25"/>
    </row>
    <row r="49" spans="2:18" ht="29.45" customHeight="1" x14ac:dyDescent="0.4">
      <c r="B49" s="11">
        <v>44</v>
      </c>
      <c r="C49" s="12" t="s">
        <v>126</v>
      </c>
      <c r="D49" s="12" t="s">
        <v>127</v>
      </c>
      <c r="E49" s="12" t="s">
        <v>128</v>
      </c>
      <c r="F49" s="12"/>
      <c r="G49" s="13">
        <v>0.81</v>
      </c>
      <c r="H49" s="13">
        <v>0.74</v>
      </c>
      <c r="I49" s="28">
        <f t="shared" si="4"/>
        <v>1.55</v>
      </c>
      <c r="J49" s="13">
        <v>0.98499999999999999</v>
      </c>
      <c r="K49" s="13">
        <v>0.81499999999999995</v>
      </c>
      <c r="L49" s="13">
        <f t="shared" si="6"/>
        <v>1.7999999999999998</v>
      </c>
      <c r="M49" s="13">
        <f t="shared" si="5"/>
        <v>3.3499999999999996</v>
      </c>
      <c r="N49" s="16">
        <v>40</v>
      </c>
      <c r="O49" s="16"/>
      <c r="P49" s="25">
        <v>200</v>
      </c>
      <c r="Q49" s="25">
        <v>300</v>
      </c>
      <c r="R49" s="25">
        <v>500</v>
      </c>
    </row>
    <row r="50" spans="2:18" ht="29.45" customHeight="1" x14ac:dyDescent="0.4">
      <c r="B50" s="11">
        <v>49</v>
      </c>
      <c r="C50" s="12" t="s">
        <v>138</v>
      </c>
      <c r="D50" s="12" t="s">
        <v>139</v>
      </c>
      <c r="E50" s="12" t="s">
        <v>140</v>
      </c>
      <c r="F50" s="12"/>
      <c r="G50" s="13">
        <v>0.86</v>
      </c>
      <c r="H50" s="13">
        <v>0.495</v>
      </c>
      <c r="I50" s="28">
        <f t="shared" si="4"/>
        <v>1.355</v>
      </c>
      <c r="J50" s="13">
        <v>0.89500000000000002</v>
      </c>
      <c r="K50" s="13">
        <v>1.075</v>
      </c>
      <c r="L50" s="13">
        <f t="shared" si="6"/>
        <v>1.97</v>
      </c>
      <c r="M50" s="13">
        <f t="shared" si="5"/>
        <v>3.3250000000000002</v>
      </c>
      <c r="N50" s="16">
        <v>41</v>
      </c>
      <c r="O50" s="16"/>
      <c r="P50" s="25"/>
      <c r="Q50" s="25"/>
      <c r="R50" s="25"/>
    </row>
    <row r="51" spans="2:18" ht="29.45" customHeight="1" x14ac:dyDescent="0.4">
      <c r="B51" s="11">
        <v>1</v>
      </c>
      <c r="C51" s="12" t="s">
        <v>34</v>
      </c>
      <c r="D51" s="12" t="s">
        <v>11</v>
      </c>
      <c r="E51" s="12" t="s">
        <v>33</v>
      </c>
      <c r="F51" s="12"/>
      <c r="G51" s="13">
        <v>0.755</v>
      </c>
      <c r="H51" s="13">
        <v>0.85</v>
      </c>
      <c r="I51" s="28">
        <f t="shared" si="4"/>
        <v>1.605</v>
      </c>
      <c r="J51" s="13">
        <v>0.92500000000000004</v>
      </c>
      <c r="K51" s="13">
        <v>0.72499999999999998</v>
      </c>
      <c r="L51" s="13">
        <f t="shared" si="6"/>
        <v>1.65</v>
      </c>
      <c r="M51" s="13">
        <f t="shared" si="5"/>
        <v>3.2549999999999999</v>
      </c>
      <c r="N51" s="16">
        <v>42</v>
      </c>
      <c r="O51" s="16"/>
      <c r="P51" s="25">
        <v>200</v>
      </c>
      <c r="Q51" s="25">
        <v>300</v>
      </c>
      <c r="R51" s="25">
        <v>500</v>
      </c>
    </row>
    <row r="52" spans="2:18" ht="29.45" customHeight="1" x14ac:dyDescent="0.4">
      <c r="B52" s="11">
        <v>17</v>
      </c>
      <c r="C52" s="12" t="s">
        <v>65</v>
      </c>
      <c r="D52" s="12" t="s">
        <v>64</v>
      </c>
      <c r="E52" s="12" t="s">
        <v>63</v>
      </c>
      <c r="F52" s="12" t="s">
        <v>72</v>
      </c>
      <c r="G52" s="13">
        <v>1.06</v>
      </c>
      <c r="H52" s="13">
        <v>0</v>
      </c>
      <c r="I52" s="28">
        <f t="shared" si="4"/>
        <v>1.06</v>
      </c>
      <c r="J52" s="13">
        <v>1.115</v>
      </c>
      <c r="K52" s="13">
        <v>0.875</v>
      </c>
      <c r="L52" s="13">
        <f t="shared" si="6"/>
        <v>1.99</v>
      </c>
      <c r="M52" s="13">
        <f t="shared" si="5"/>
        <v>3.05</v>
      </c>
      <c r="N52" s="16">
        <v>43</v>
      </c>
      <c r="O52" s="16"/>
      <c r="P52" s="25">
        <v>200</v>
      </c>
      <c r="Q52" s="25">
        <v>300</v>
      </c>
      <c r="R52" s="25"/>
    </row>
    <row r="53" spans="2:18" ht="29.45" customHeight="1" x14ac:dyDescent="0.4">
      <c r="B53" s="11">
        <v>51</v>
      </c>
      <c r="C53" s="12" t="s">
        <v>152</v>
      </c>
      <c r="D53" s="12" t="s">
        <v>153</v>
      </c>
      <c r="E53" s="12" t="s">
        <v>154</v>
      </c>
      <c r="F53" s="12"/>
      <c r="G53" s="13">
        <v>0</v>
      </c>
      <c r="H53" s="13">
        <v>0</v>
      </c>
      <c r="I53" s="28">
        <v>1.585</v>
      </c>
      <c r="J53" s="13">
        <v>0</v>
      </c>
      <c r="K53" s="13">
        <v>0</v>
      </c>
      <c r="L53" s="13">
        <v>1.4450000000000001</v>
      </c>
      <c r="M53" s="13">
        <f t="shared" si="5"/>
        <v>3.0300000000000002</v>
      </c>
      <c r="N53" s="16">
        <v>44</v>
      </c>
      <c r="O53" s="16"/>
      <c r="P53" s="25"/>
      <c r="Q53" s="25"/>
      <c r="R53" s="25"/>
    </row>
    <row r="54" spans="2:18" ht="29.45" customHeight="1" x14ac:dyDescent="0.4">
      <c r="B54" s="11">
        <v>55</v>
      </c>
      <c r="C54" s="12" t="s">
        <v>180</v>
      </c>
      <c r="D54" s="12" t="s">
        <v>181</v>
      </c>
      <c r="E54" s="12" t="s">
        <v>182</v>
      </c>
      <c r="F54" s="12"/>
      <c r="G54" s="13">
        <v>0.71</v>
      </c>
      <c r="H54" s="13">
        <v>0.70499999999999996</v>
      </c>
      <c r="I54" s="28">
        <f t="shared" ref="I54:I59" si="7">G54+H54</f>
        <v>1.415</v>
      </c>
      <c r="J54" s="13">
        <v>0.68</v>
      </c>
      <c r="K54" s="13">
        <v>0.91</v>
      </c>
      <c r="L54" s="13">
        <f t="shared" ref="L54:L69" si="8">J54+K54</f>
        <v>1.59</v>
      </c>
      <c r="M54" s="13">
        <f t="shared" si="5"/>
        <v>3.0049999999999999</v>
      </c>
      <c r="N54" s="16">
        <v>45</v>
      </c>
      <c r="O54" s="16"/>
      <c r="P54" s="25"/>
      <c r="Q54" s="25"/>
      <c r="R54" s="25"/>
    </row>
    <row r="55" spans="2:18" ht="29.45" customHeight="1" x14ac:dyDescent="0.4">
      <c r="B55" s="11">
        <v>38</v>
      </c>
      <c r="C55" s="12" t="s">
        <v>106</v>
      </c>
      <c r="D55" s="12" t="s">
        <v>107</v>
      </c>
      <c r="E55" s="12" t="s">
        <v>108</v>
      </c>
      <c r="F55" s="12"/>
      <c r="G55" s="13">
        <v>1.1299999999999999</v>
      </c>
      <c r="H55" s="13">
        <v>0.71499999999999997</v>
      </c>
      <c r="I55" s="28">
        <f t="shared" si="7"/>
        <v>1.8449999999999998</v>
      </c>
      <c r="J55" s="13">
        <v>0.54500000000000004</v>
      </c>
      <c r="K55" s="13">
        <v>0.54</v>
      </c>
      <c r="L55" s="13">
        <f t="shared" si="8"/>
        <v>1.085</v>
      </c>
      <c r="M55" s="13">
        <f t="shared" si="5"/>
        <v>2.9299999999999997</v>
      </c>
      <c r="N55" s="16">
        <v>46</v>
      </c>
      <c r="O55" s="16"/>
      <c r="P55" s="25">
        <v>200</v>
      </c>
      <c r="Q55" s="25"/>
      <c r="R55" s="25"/>
    </row>
    <row r="56" spans="2:18" ht="29.45" customHeight="1" x14ac:dyDescent="0.4">
      <c r="B56" s="11">
        <v>39</v>
      </c>
      <c r="C56" s="12" t="s">
        <v>109</v>
      </c>
      <c r="D56" s="12" t="s">
        <v>104</v>
      </c>
      <c r="E56" s="12" t="s">
        <v>110</v>
      </c>
      <c r="F56" s="12"/>
      <c r="G56" s="13">
        <v>0.54</v>
      </c>
      <c r="H56" s="13">
        <v>1.1100000000000001</v>
      </c>
      <c r="I56" s="28">
        <f t="shared" si="7"/>
        <v>1.6500000000000001</v>
      </c>
      <c r="J56" s="13">
        <v>0.625</v>
      </c>
      <c r="K56" s="13">
        <v>0.61</v>
      </c>
      <c r="L56" s="13">
        <f t="shared" si="8"/>
        <v>1.2349999999999999</v>
      </c>
      <c r="M56" s="13">
        <f t="shared" si="5"/>
        <v>2.8849999999999998</v>
      </c>
      <c r="N56" s="16">
        <v>47</v>
      </c>
      <c r="O56" s="16"/>
      <c r="P56" s="25">
        <v>200</v>
      </c>
      <c r="Q56" s="25"/>
      <c r="R56" s="25"/>
    </row>
    <row r="57" spans="2:18" ht="29.45" customHeight="1" x14ac:dyDescent="0.4">
      <c r="B57" s="11">
        <v>35</v>
      </c>
      <c r="C57" s="12" t="s">
        <v>97</v>
      </c>
      <c r="D57" s="12" t="s">
        <v>98</v>
      </c>
      <c r="E57" s="12" t="s">
        <v>99</v>
      </c>
      <c r="F57" s="12"/>
      <c r="G57" s="13">
        <v>0.76500000000000001</v>
      </c>
      <c r="H57" s="13">
        <v>0.93</v>
      </c>
      <c r="I57" s="28">
        <f t="shared" si="7"/>
        <v>1.6950000000000001</v>
      </c>
      <c r="J57" s="13">
        <v>0.58499999999999996</v>
      </c>
      <c r="K57" s="13">
        <v>0.58499999999999996</v>
      </c>
      <c r="L57" s="13">
        <f t="shared" si="8"/>
        <v>1.17</v>
      </c>
      <c r="M57" s="13">
        <f t="shared" si="5"/>
        <v>2.8650000000000002</v>
      </c>
      <c r="N57" s="16">
        <v>48</v>
      </c>
      <c r="O57" s="16"/>
      <c r="P57" s="25"/>
      <c r="Q57" s="25"/>
      <c r="R57" s="25"/>
    </row>
    <row r="58" spans="2:18" ht="29.45" customHeight="1" x14ac:dyDescent="0.4">
      <c r="B58" s="11">
        <v>53</v>
      </c>
      <c r="C58" s="12" t="s">
        <v>159</v>
      </c>
      <c r="D58" s="12" t="s">
        <v>160</v>
      </c>
      <c r="E58" s="12" t="s">
        <v>161</v>
      </c>
      <c r="F58" s="12"/>
      <c r="G58" s="13">
        <v>0.65500000000000003</v>
      </c>
      <c r="H58" s="13">
        <v>0.96</v>
      </c>
      <c r="I58" s="28">
        <f t="shared" si="7"/>
        <v>1.615</v>
      </c>
      <c r="J58" s="13">
        <v>0.61499999999999999</v>
      </c>
      <c r="K58" s="13">
        <v>0.61</v>
      </c>
      <c r="L58" s="13">
        <f t="shared" si="8"/>
        <v>1.2250000000000001</v>
      </c>
      <c r="M58" s="13">
        <f t="shared" si="5"/>
        <v>2.84</v>
      </c>
      <c r="N58" s="16">
        <v>49</v>
      </c>
      <c r="O58" s="16"/>
      <c r="P58" s="25"/>
      <c r="Q58" s="25"/>
      <c r="R58" s="25"/>
    </row>
    <row r="59" spans="2:18" ht="29.45" customHeight="1" x14ac:dyDescent="0.4">
      <c r="B59" s="11">
        <v>22</v>
      </c>
      <c r="C59" s="12" t="s">
        <v>148</v>
      </c>
      <c r="D59" s="12" t="s">
        <v>149</v>
      </c>
      <c r="E59" s="12" t="s">
        <v>29</v>
      </c>
      <c r="F59" s="12"/>
      <c r="G59" s="13">
        <v>0.55500000000000005</v>
      </c>
      <c r="H59" s="13">
        <v>0.68</v>
      </c>
      <c r="I59" s="28">
        <f t="shared" si="7"/>
        <v>1.2350000000000001</v>
      </c>
      <c r="J59" s="13">
        <v>0.82</v>
      </c>
      <c r="K59" s="13">
        <v>0.7</v>
      </c>
      <c r="L59" s="13">
        <f t="shared" si="8"/>
        <v>1.52</v>
      </c>
      <c r="M59" s="13">
        <f t="shared" si="5"/>
        <v>2.7549999999999999</v>
      </c>
      <c r="N59" s="16">
        <v>50</v>
      </c>
      <c r="O59" s="16"/>
      <c r="P59" s="25"/>
      <c r="Q59" s="25"/>
      <c r="R59" s="25"/>
    </row>
    <row r="60" spans="2:18" ht="29.45" customHeight="1" x14ac:dyDescent="0.4">
      <c r="B60" s="11">
        <v>43</v>
      </c>
      <c r="C60" s="12" t="s">
        <v>122</v>
      </c>
      <c r="D60" s="12" t="s">
        <v>123</v>
      </c>
      <c r="E60" s="12" t="s">
        <v>124</v>
      </c>
      <c r="F60" s="12" t="s">
        <v>125</v>
      </c>
      <c r="G60" s="13">
        <v>0</v>
      </c>
      <c r="H60" s="13">
        <v>0</v>
      </c>
      <c r="I60" s="28">
        <v>1.405</v>
      </c>
      <c r="J60" s="13">
        <v>0.56000000000000005</v>
      </c>
      <c r="K60" s="13">
        <v>0.78</v>
      </c>
      <c r="L60" s="13">
        <f t="shared" si="8"/>
        <v>1.34</v>
      </c>
      <c r="M60" s="13">
        <f t="shared" si="5"/>
        <v>2.7450000000000001</v>
      </c>
      <c r="N60" s="16">
        <v>51</v>
      </c>
      <c r="O60" s="16"/>
      <c r="P60" s="25"/>
      <c r="Q60" s="25"/>
      <c r="R60" s="25"/>
    </row>
    <row r="61" spans="2:18" ht="29.45" customHeight="1" x14ac:dyDescent="0.4">
      <c r="B61" s="11">
        <v>14</v>
      </c>
      <c r="C61" s="12" t="s">
        <v>57</v>
      </c>
      <c r="D61" s="12" t="s">
        <v>58</v>
      </c>
      <c r="E61" s="12" t="s">
        <v>59</v>
      </c>
      <c r="F61" s="12"/>
      <c r="G61" s="13">
        <v>0.57499999999999996</v>
      </c>
      <c r="H61" s="13">
        <v>0.57499999999999996</v>
      </c>
      <c r="I61" s="28">
        <f>G61+H61</f>
        <v>1.1499999999999999</v>
      </c>
      <c r="J61" s="13">
        <v>0.66</v>
      </c>
      <c r="K61" s="13">
        <v>0.625</v>
      </c>
      <c r="L61" s="13">
        <f t="shared" si="8"/>
        <v>1.2850000000000001</v>
      </c>
      <c r="M61" s="13">
        <f t="shared" si="5"/>
        <v>2.4350000000000001</v>
      </c>
      <c r="N61" s="16">
        <v>52</v>
      </c>
      <c r="O61" s="16"/>
      <c r="P61" s="25"/>
      <c r="Q61" s="25"/>
      <c r="R61" s="25"/>
    </row>
    <row r="62" spans="2:18" ht="29.45" customHeight="1" x14ac:dyDescent="0.4">
      <c r="B62" s="19">
        <v>59</v>
      </c>
      <c r="C62" s="20" t="s">
        <v>190</v>
      </c>
      <c r="D62" s="20" t="s">
        <v>191</v>
      </c>
      <c r="E62" s="20" t="s">
        <v>192</v>
      </c>
      <c r="F62" s="18"/>
      <c r="G62" s="13">
        <v>0.85499999999999998</v>
      </c>
      <c r="H62" s="13">
        <v>0.81</v>
      </c>
      <c r="I62" s="28">
        <f>G62+H62</f>
        <v>1.665</v>
      </c>
      <c r="J62" s="13">
        <v>0.63500000000000001</v>
      </c>
      <c r="K62" s="13">
        <v>0</v>
      </c>
      <c r="L62" s="13">
        <f t="shared" si="8"/>
        <v>0.63500000000000001</v>
      </c>
      <c r="M62" s="13">
        <f t="shared" si="5"/>
        <v>2.2999999999999998</v>
      </c>
      <c r="N62" s="16">
        <v>53</v>
      </c>
      <c r="O62" s="16"/>
      <c r="P62" s="25"/>
      <c r="Q62" s="25"/>
      <c r="R62" s="25"/>
    </row>
    <row r="63" spans="2:18" ht="29.45" customHeight="1" x14ac:dyDescent="0.4">
      <c r="B63" s="11">
        <v>45</v>
      </c>
      <c r="C63" s="12" t="s">
        <v>129</v>
      </c>
      <c r="D63" s="12" t="s">
        <v>130</v>
      </c>
      <c r="E63" s="12" t="s">
        <v>131</v>
      </c>
      <c r="F63" s="12"/>
      <c r="G63" s="13">
        <v>0</v>
      </c>
      <c r="H63" s="13">
        <v>0</v>
      </c>
      <c r="I63" s="28">
        <v>1.7350000000000001</v>
      </c>
      <c r="J63" s="13">
        <v>0</v>
      </c>
      <c r="K63" s="13">
        <v>0</v>
      </c>
      <c r="L63" s="13">
        <f t="shared" si="8"/>
        <v>0</v>
      </c>
      <c r="M63" s="13">
        <f t="shared" si="5"/>
        <v>1.7350000000000001</v>
      </c>
      <c r="N63" s="16">
        <v>54</v>
      </c>
      <c r="O63" s="16"/>
      <c r="P63" s="25"/>
      <c r="Q63" s="25"/>
      <c r="R63" s="25"/>
    </row>
    <row r="64" spans="2:18" ht="29.45" customHeight="1" x14ac:dyDescent="0.4">
      <c r="B64" s="11">
        <v>48</v>
      </c>
      <c r="C64" s="12"/>
      <c r="D64" s="12" t="s">
        <v>146</v>
      </c>
      <c r="E64" s="12"/>
      <c r="F64" s="12"/>
      <c r="G64" s="13">
        <v>0</v>
      </c>
      <c r="H64" s="13">
        <v>0</v>
      </c>
      <c r="I64" s="28">
        <v>1.01</v>
      </c>
      <c r="J64" s="13">
        <v>0</v>
      </c>
      <c r="K64" s="13">
        <v>0</v>
      </c>
      <c r="L64" s="13">
        <f t="shared" si="8"/>
        <v>0</v>
      </c>
      <c r="M64" s="13">
        <f t="shared" si="5"/>
        <v>1.01</v>
      </c>
      <c r="N64" s="16">
        <v>55</v>
      </c>
      <c r="O64" s="16"/>
      <c r="P64" s="25"/>
      <c r="Q64" s="25"/>
      <c r="R64" s="25"/>
    </row>
    <row r="65" spans="2:18" ht="29.45" customHeight="1" x14ac:dyDescent="0.4">
      <c r="B65" s="11">
        <v>12</v>
      </c>
      <c r="C65" s="12" t="s">
        <v>73</v>
      </c>
      <c r="D65" s="12" t="s">
        <v>27</v>
      </c>
      <c r="E65" s="12" t="s">
        <v>28</v>
      </c>
      <c r="F65" s="12"/>
      <c r="G65" s="13">
        <v>0</v>
      </c>
      <c r="H65" s="13">
        <v>0</v>
      </c>
      <c r="I65" s="28">
        <f>G65+H65</f>
        <v>0</v>
      </c>
      <c r="J65" s="13">
        <v>0</v>
      </c>
      <c r="K65" s="13">
        <v>0</v>
      </c>
      <c r="L65" s="13">
        <f t="shared" si="8"/>
        <v>0</v>
      </c>
      <c r="M65" s="13">
        <f t="shared" si="5"/>
        <v>0</v>
      </c>
      <c r="N65" s="16">
        <v>56</v>
      </c>
      <c r="O65" s="16"/>
      <c r="P65" s="25"/>
      <c r="Q65" s="25"/>
      <c r="R65" s="25"/>
    </row>
    <row r="66" spans="2:18" ht="29.45" customHeight="1" x14ac:dyDescent="0.4">
      <c r="B66" s="11">
        <v>21</v>
      </c>
      <c r="C66" s="12"/>
      <c r="D66" s="12"/>
      <c r="E66" s="12"/>
      <c r="F66" s="12"/>
      <c r="G66" s="13">
        <v>0</v>
      </c>
      <c r="H66" s="13">
        <v>0</v>
      </c>
      <c r="I66" s="28">
        <f>G66+H66</f>
        <v>0</v>
      </c>
      <c r="J66" s="13">
        <v>0</v>
      </c>
      <c r="K66" s="13">
        <v>0</v>
      </c>
      <c r="L66" s="13">
        <f t="shared" si="8"/>
        <v>0</v>
      </c>
      <c r="M66" s="13">
        <f t="shared" si="5"/>
        <v>0</v>
      </c>
      <c r="N66" s="16"/>
      <c r="O66" s="16"/>
      <c r="P66" s="25">
        <v>200</v>
      </c>
      <c r="Q66" s="25">
        <v>300</v>
      </c>
      <c r="R66" s="25"/>
    </row>
    <row r="67" spans="2:18" ht="29.45" customHeight="1" x14ac:dyDescent="0.4">
      <c r="B67" s="11">
        <v>24</v>
      </c>
      <c r="C67" s="12"/>
      <c r="D67" s="12"/>
      <c r="E67" s="12"/>
      <c r="F67" s="12"/>
      <c r="G67" s="13">
        <v>0</v>
      </c>
      <c r="H67" s="13">
        <v>0</v>
      </c>
      <c r="I67" s="28">
        <f>G67+H67</f>
        <v>0</v>
      </c>
      <c r="J67" s="13">
        <v>0</v>
      </c>
      <c r="K67" s="13">
        <v>0</v>
      </c>
      <c r="L67" s="13">
        <f t="shared" si="8"/>
        <v>0</v>
      </c>
      <c r="M67" s="13">
        <f t="shared" si="5"/>
        <v>0</v>
      </c>
      <c r="N67" s="16"/>
      <c r="O67" s="16"/>
      <c r="P67" s="25"/>
      <c r="Q67" s="25"/>
      <c r="R67" s="25"/>
    </row>
    <row r="68" spans="2:18" ht="29.45" customHeight="1" x14ac:dyDescent="0.4">
      <c r="B68" s="11"/>
      <c r="C68" s="12"/>
      <c r="D68" s="12"/>
      <c r="E68" s="12"/>
      <c r="F68" s="12"/>
      <c r="G68" s="13">
        <v>0</v>
      </c>
      <c r="H68" s="13">
        <v>0</v>
      </c>
      <c r="I68" s="28">
        <f>G68+H68</f>
        <v>0</v>
      </c>
      <c r="J68" s="13">
        <v>0</v>
      </c>
      <c r="K68" s="13">
        <v>0</v>
      </c>
      <c r="L68" s="13">
        <f t="shared" si="8"/>
        <v>0</v>
      </c>
      <c r="M68" s="13">
        <f t="shared" si="5"/>
        <v>0</v>
      </c>
      <c r="P68" s="25"/>
      <c r="Q68" s="25"/>
      <c r="R68" s="25"/>
    </row>
    <row r="69" spans="2:18" ht="29.45" customHeight="1" x14ac:dyDescent="0.4">
      <c r="B69" s="17">
        <v>60</v>
      </c>
      <c r="C69" s="18"/>
      <c r="D69" s="18"/>
      <c r="E69" s="18"/>
      <c r="F69" s="18"/>
      <c r="G69" s="13">
        <v>0</v>
      </c>
      <c r="H69" s="13">
        <v>0</v>
      </c>
      <c r="I69" s="28">
        <f>G69+H69</f>
        <v>0</v>
      </c>
      <c r="J69" s="13">
        <v>0</v>
      </c>
      <c r="K69" s="13">
        <v>0</v>
      </c>
      <c r="L69" s="13">
        <f t="shared" si="8"/>
        <v>0</v>
      </c>
      <c r="M69" s="13">
        <f t="shared" si="5"/>
        <v>0</v>
      </c>
      <c r="P69" s="25"/>
      <c r="Q69" s="25"/>
      <c r="R69" s="25"/>
    </row>
  </sheetData>
  <sortState ref="B10:M69">
    <sortCondition descending="1" ref="M10"/>
  </sortState>
  <mergeCells count="6">
    <mergeCell ref="G3:L3"/>
    <mergeCell ref="G4:L4"/>
    <mergeCell ref="G5:L5"/>
    <mergeCell ref="G6:L6"/>
    <mergeCell ref="G8:I8"/>
    <mergeCell ref="J8:L8"/>
  </mergeCells>
  <phoneticPr fontId="7" type="noConversion"/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RESUMEN DE EQUIPOS</vt:lpstr>
    </vt:vector>
  </TitlesOfParts>
  <Company>tasos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Ortega</dc:creator>
  <cp:lastModifiedBy>Foundation Studio</cp:lastModifiedBy>
  <cp:lastPrinted>2017-09-02T11:32:21Z</cp:lastPrinted>
  <dcterms:created xsi:type="dcterms:W3CDTF">2017-09-01T22:12:22Z</dcterms:created>
  <dcterms:modified xsi:type="dcterms:W3CDTF">2017-09-05T00:58:20Z</dcterms:modified>
</cp:coreProperties>
</file>